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la\Downloads\"/>
    </mc:Choice>
  </mc:AlternateContent>
  <xr:revisionPtr revIDLastSave="0" documentId="8_{FCBEB612-C68B-457A-9F99-E9F87CD0A43B}" xr6:coauthVersionLast="47" xr6:coauthVersionMax="47" xr10:uidLastSave="{00000000-0000-0000-0000-000000000000}"/>
  <bookViews>
    <workbookView xWindow="-120" yWindow="-120" windowWidth="51840" windowHeight="21120" xr2:uid="{CF68C88C-3935-4A8B-BC19-785F299105A5}"/>
  </bookViews>
  <sheets>
    <sheet name="GİRİŞ MENÜSÜ" sheetId="24" r:id="rId1"/>
    <sheet name="BRANŞ-KONU ANALİZİ" sheetId="22" r:id="rId2"/>
    <sheet name="BRANŞ-SÜRE ANALİZİ" sheetId="18" r:id="rId3"/>
    <sheet name="TYT GENEL ANALİZ" sheetId="21" r:id="rId4"/>
    <sheet name="AYT SAYISAL ANALİZ" sheetId="20" r:id="rId5"/>
    <sheet name="AYT EŞİT AĞIRLIK ANALİZ" sheetId="23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21" l="1"/>
  <c r="S33" i="21"/>
  <c r="U33" i="21" s="1"/>
  <c r="R33" i="21"/>
  <c r="O33" i="21"/>
  <c r="L33" i="21"/>
  <c r="I33" i="21"/>
  <c r="T32" i="21"/>
  <c r="U32" i="21" s="1"/>
  <c r="S32" i="21"/>
  <c r="R32" i="21"/>
  <c r="O32" i="21"/>
  <c r="L32" i="21"/>
  <c r="I32" i="21"/>
  <c r="T31" i="21"/>
  <c r="S31" i="21"/>
  <c r="U31" i="21" s="1"/>
  <c r="R31" i="21"/>
  <c r="O31" i="21"/>
  <c r="L31" i="21"/>
  <c r="I31" i="21"/>
  <c r="T30" i="21"/>
  <c r="S30" i="21"/>
  <c r="U30" i="21" s="1"/>
  <c r="R30" i="21"/>
  <c r="O30" i="21"/>
  <c r="L30" i="21"/>
  <c r="I30" i="21"/>
  <c r="T30" i="23"/>
  <c r="S30" i="23"/>
  <c r="U30" i="23" s="1"/>
  <c r="R30" i="23"/>
  <c r="O30" i="23"/>
  <c r="L30" i="23"/>
  <c r="I30" i="23"/>
  <c r="T29" i="23"/>
  <c r="U29" i="23" s="1"/>
  <c r="S29" i="23"/>
  <c r="R29" i="23"/>
  <c r="O29" i="23"/>
  <c r="L29" i="23"/>
  <c r="I29" i="23"/>
  <c r="T28" i="23"/>
  <c r="S28" i="23"/>
  <c r="U28" i="23" s="1"/>
  <c r="R28" i="23"/>
  <c r="O28" i="23"/>
  <c r="L28" i="23"/>
  <c r="I28" i="23"/>
  <c r="T27" i="23"/>
  <c r="U27" i="23" s="1"/>
  <c r="S27" i="23"/>
  <c r="R27" i="23"/>
  <c r="O27" i="23"/>
  <c r="L27" i="23"/>
  <c r="I27" i="23"/>
  <c r="U26" i="23"/>
  <c r="T26" i="23"/>
  <c r="S26" i="23"/>
  <c r="R26" i="23"/>
  <c r="O26" i="23"/>
  <c r="L26" i="23"/>
  <c r="I26" i="23"/>
  <c r="T25" i="23"/>
  <c r="S25" i="23"/>
  <c r="U25" i="23" s="1"/>
  <c r="R25" i="23"/>
  <c r="O25" i="23"/>
  <c r="L25" i="23"/>
  <c r="I25" i="23"/>
  <c r="U24" i="23"/>
  <c r="T24" i="23"/>
  <c r="S24" i="23"/>
  <c r="R24" i="23"/>
  <c r="O24" i="23"/>
  <c r="L24" i="23"/>
  <c r="I24" i="23"/>
  <c r="T23" i="23"/>
  <c r="S23" i="23"/>
  <c r="U23" i="23" s="1"/>
  <c r="R23" i="23"/>
  <c r="O23" i="23"/>
  <c r="L23" i="23"/>
  <c r="I23" i="23"/>
  <c r="T22" i="23"/>
  <c r="S22" i="23"/>
  <c r="U22" i="23" s="1"/>
  <c r="R22" i="23"/>
  <c r="O22" i="23"/>
  <c r="L22" i="23"/>
  <c r="I22" i="23"/>
  <c r="T21" i="23"/>
  <c r="S21" i="23"/>
  <c r="U21" i="23" s="1"/>
  <c r="R21" i="23"/>
  <c r="O21" i="23"/>
  <c r="L21" i="23"/>
  <c r="I21" i="23"/>
  <c r="T20" i="23"/>
  <c r="S20" i="23"/>
  <c r="U20" i="23" s="1"/>
  <c r="R20" i="23"/>
  <c r="O20" i="23"/>
  <c r="L20" i="23"/>
  <c r="I20" i="23"/>
  <c r="T19" i="23"/>
  <c r="S19" i="23"/>
  <c r="U19" i="23" s="1"/>
  <c r="R19" i="23"/>
  <c r="O19" i="23"/>
  <c r="L19" i="23"/>
  <c r="I19" i="23"/>
  <c r="T18" i="23"/>
  <c r="S18" i="23"/>
  <c r="U18" i="23" s="1"/>
  <c r="R18" i="23"/>
  <c r="O18" i="23"/>
  <c r="L18" i="23"/>
  <c r="I18" i="23"/>
  <c r="T17" i="23"/>
  <c r="S17" i="23"/>
  <c r="U17" i="23" s="1"/>
  <c r="R17" i="23"/>
  <c r="O17" i="23"/>
  <c r="L17" i="23"/>
  <c r="I17" i="23"/>
  <c r="T16" i="23"/>
  <c r="S16" i="23"/>
  <c r="U16" i="23" s="1"/>
  <c r="R16" i="23"/>
  <c r="O16" i="23"/>
  <c r="L16" i="23"/>
  <c r="I16" i="23"/>
  <c r="T15" i="23"/>
  <c r="S15" i="23"/>
  <c r="U15" i="23" s="1"/>
  <c r="R15" i="23"/>
  <c r="O15" i="23"/>
  <c r="L15" i="23"/>
  <c r="I15" i="23"/>
  <c r="T14" i="23"/>
  <c r="S14" i="23"/>
  <c r="U14" i="23" s="1"/>
  <c r="R14" i="23"/>
  <c r="O14" i="23"/>
  <c r="L14" i="23"/>
  <c r="I14" i="23"/>
  <c r="T13" i="23"/>
  <c r="S13" i="23"/>
  <c r="U13" i="23" s="1"/>
  <c r="R13" i="23"/>
  <c r="O13" i="23"/>
  <c r="L13" i="23"/>
  <c r="I13" i="23"/>
  <c r="T12" i="23"/>
  <c r="S12" i="23"/>
  <c r="U12" i="23" s="1"/>
  <c r="R12" i="23"/>
  <c r="O12" i="23"/>
  <c r="L12" i="23"/>
  <c r="I12" i="23"/>
  <c r="T11" i="23"/>
  <c r="S11" i="23"/>
  <c r="U11" i="23" s="1"/>
  <c r="R11" i="23"/>
  <c r="O11" i="23"/>
  <c r="L11" i="23"/>
  <c r="I11" i="23"/>
  <c r="T10" i="23"/>
  <c r="S10" i="23"/>
  <c r="U10" i="23" s="1"/>
  <c r="R10" i="23"/>
  <c r="O10" i="23"/>
  <c r="L10" i="23"/>
  <c r="I10" i="23"/>
  <c r="T9" i="23"/>
  <c r="U9" i="23" s="1"/>
  <c r="S9" i="23"/>
  <c r="R9" i="23"/>
  <c r="O9" i="23"/>
  <c r="L9" i="23"/>
  <c r="I9" i="23"/>
  <c r="T8" i="23"/>
  <c r="S8" i="23"/>
  <c r="U8" i="23" s="1"/>
  <c r="R8" i="23"/>
  <c r="O8" i="23"/>
  <c r="L8" i="23"/>
  <c r="I8" i="23"/>
  <c r="T7" i="23"/>
  <c r="U7" i="23" s="1"/>
  <c r="S7" i="23"/>
  <c r="R7" i="23"/>
  <c r="O7" i="23"/>
  <c r="L7" i="23"/>
  <c r="I7" i="23"/>
  <c r="U6" i="23"/>
  <c r="T6" i="23"/>
  <c r="S6" i="23"/>
  <c r="R6" i="23"/>
  <c r="O6" i="23"/>
  <c r="L6" i="23"/>
  <c r="I6" i="23"/>
  <c r="T30" i="20"/>
  <c r="S30" i="20"/>
  <c r="U30" i="20" s="1"/>
  <c r="R30" i="20"/>
  <c r="O30" i="20"/>
  <c r="L30" i="20"/>
  <c r="I30" i="20"/>
  <c r="T29" i="20"/>
  <c r="S29" i="20"/>
  <c r="U29" i="20" s="1"/>
  <c r="R29" i="20"/>
  <c r="O29" i="20"/>
  <c r="L29" i="20"/>
  <c r="I29" i="20"/>
  <c r="U28" i="20"/>
  <c r="T28" i="20"/>
  <c r="S28" i="20"/>
  <c r="R28" i="20"/>
  <c r="O28" i="20"/>
  <c r="L28" i="20"/>
  <c r="I28" i="20"/>
  <c r="T27" i="20"/>
  <c r="S27" i="20"/>
  <c r="U27" i="20" s="1"/>
  <c r="R27" i="20"/>
  <c r="O27" i="20"/>
  <c r="L27" i="20"/>
  <c r="I27" i="20"/>
  <c r="T26" i="20"/>
  <c r="S26" i="20"/>
  <c r="U26" i="20" s="1"/>
  <c r="R26" i="20"/>
  <c r="O26" i="20"/>
  <c r="L26" i="20"/>
  <c r="I26" i="20"/>
  <c r="T6" i="20"/>
  <c r="S6" i="20"/>
  <c r="U6" i="20" s="1"/>
  <c r="R6" i="20"/>
  <c r="O6" i="20"/>
  <c r="L6" i="20"/>
  <c r="I6" i="20"/>
  <c r="T7" i="20"/>
  <c r="S7" i="20"/>
  <c r="U7" i="20" s="1"/>
  <c r="R7" i="20"/>
  <c r="O7" i="20"/>
  <c r="L7" i="20"/>
  <c r="I7" i="20"/>
  <c r="T8" i="20"/>
  <c r="S8" i="20"/>
  <c r="U8" i="20" s="1"/>
  <c r="R8" i="20"/>
  <c r="O8" i="20"/>
  <c r="L8" i="20"/>
  <c r="I8" i="20"/>
  <c r="T10" i="20"/>
  <c r="S10" i="20"/>
  <c r="U10" i="20" s="1"/>
  <c r="R10" i="20"/>
  <c r="O10" i="20"/>
  <c r="L10" i="20"/>
  <c r="I10" i="20"/>
  <c r="V25" i="22"/>
  <c r="V24" i="22"/>
  <c r="V23" i="22"/>
  <c r="V22" i="22"/>
  <c r="V21" i="22"/>
  <c r="V20" i="22"/>
  <c r="V19" i="22"/>
  <c r="V18" i="22"/>
  <c r="V17" i="22"/>
  <c r="V16" i="22"/>
  <c r="V15" i="22"/>
  <c r="V14" i="22"/>
  <c r="V13" i="22"/>
  <c r="V12" i="22"/>
  <c r="V11" i="22"/>
  <c r="V10" i="22"/>
  <c r="V9" i="22"/>
  <c r="V8" i="22"/>
  <c r="V7" i="22"/>
  <c r="T29" i="21" l="1"/>
  <c r="S29" i="21"/>
  <c r="U29" i="21" s="1"/>
  <c r="R29" i="21"/>
  <c r="O29" i="21"/>
  <c r="L29" i="21"/>
  <c r="I29" i="21"/>
  <c r="T28" i="21"/>
  <c r="S28" i="21"/>
  <c r="U28" i="21" s="1"/>
  <c r="R28" i="21"/>
  <c r="O28" i="21"/>
  <c r="L28" i="21"/>
  <c r="I28" i="21"/>
  <c r="T27" i="21"/>
  <c r="S27" i="21"/>
  <c r="R27" i="21"/>
  <c r="O27" i="21"/>
  <c r="L27" i="21"/>
  <c r="I27" i="21"/>
  <c r="T26" i="21"/>
  <c r="S26" i="21"/>
  <c r="U26" i="21" s="1"/>
  <c r="R26" i="21"/>
  <c r="O26" i="21"/>
  <c r="L26" i="21"/>
  <c r="I26" i="21"/>
  <c r="T25" i="21"/>
  <c r="S25" i="21"/>
  <c r="R25" i="21"/>
  <c r="O25" i="21"/>
  <c r="L25" i="21"/>
  <c r="I25" i="21"/>
  <c r="T24" i="21"/>
  <c r="S24" i="21"/>
  <c r="U24" i="21" s="1"/>
  <c r="R24" i="21"/>
  <c r="O24" i="21"/>
  <c r="L24" i="21"/>
  <c r="I24" i="21"/>
  <c r="T23" i="21"/>
  <c r="S23" i="21"/>
  <c r="U23" i="21" s="1"/>
  <c r="R23" i="21"/>
  <c r="O23" i="21"/>
  <c r="L23" i="21"/>
  <c r="I23" i="21"/>
  <c r="T22" i="21"/>
  <c r="S22" i="21"/>
  <c r="U22" i="21" s="1"/>
  <c r="R22" i="21"/>
  <c r="O22" i="21"/>
  <c r="L22" i="21"/>
  <c r="I22" i="21"/>
  <c r="T21" i="21"/>
  <c r="S21" i="21"/>
  <c r="U21" i="21" s="1"/>
  <c r="R21" i="21"/>
  <c r="O21" i="21"/>
  <c r="L21" i="21"/>
  <c r="I21" i="21"/>
  <c r="T20" i="21"/>
  <c r="S20" i="21"/>
  <c r="R20" i="21"/>
  <c r="O20" i="21"/>
  <c r="L20" i="21"/>
  <c r="I20" i="21"/>
  <c r="T19" i="21"/>
  <c r="S19" i="21"/>
  <c r="U19" i="21" s="1"/>
  <c r="R19" i="21"/>
  <c r="O19" i="21"/>
  <c r="L19" i="21"/>
  <c r="I19" i="21"/>
  <c r="T18" i="21"/>
  <c r="S18" i="21"/>
  <c r="U18" i="21" s="1"/>
  <c r="R18" i="21"/>
  <c r="O18" i="21"/>
  <c r="L18" i="21"/>
  <c r="I18" i="21"/>
  <c r="T17" i="21"/>
  <c r="S17" i="21"/>
  <c r="R17" i="21"/>
  <c r="O17" i="21"/>
  <c r="L17" i="21"/>
  <c r="I17" i="21"/>
  <c r="T16" i="21"/>
  <c r="S16" i="21"/>
  <c r="U16" i="21" s="1"/>
  <c r="R16" i="21"/>
  <c r="O16" i="21"/>
  <c r="L16" i="21"/>
  <c r="I16" i="21"/>
  <c r="T15" i="21"/>
  <c r="U15" i="21" s="1"/>
  <c r="S15" i="21"/>
  <c r="R15" i="21"/>
  <c r="O15" i="21"/>
  <c r="L15" i="21"/>
  <c r="I15" i="21"/>
  <c r="T14" i="21"/>
  <c r="S14" i="21"/>
  <c r="R14" i="21"/>
  <c r="O14" i="21"/>
  <c r="L14" i="21"/>
  <c r="I14" i="21"/>
  <c r="T13" i="21"/>
  <c r="S13" i="21"/>
  <c r="U13" i="21" s="1"/>
  <c r="R13" i="21"/>
  <c r="O13" i="21"/>
  <c r="L13" i="21"/>
  <c r="I13" i="21"/>
  <c r="T12" i="21"/>
  <c r="S12" i="21"/>
  <c r="U12" i="21" s="1"/>
  <c r="R12" i="21"/>
  <c r="O12" i="21"/>
  <c r="L12" i="21"/>
  <c r="I12" i="21"/>
  <c r="T11" i="21"/>
  <c r="S11" i="21"/>
  <c r="U11" i="21" s="1"/>
  <c r="R11" i="21"/>
  <c r="O11" i="21"/>
  <c r="L11" i="21"/>
  <c r="I11" i="21"/>
  <c r="T10" i="21"/>
  <c r="S10" i="21"/>
  <c r="U10" i="21" s="1"/>
  <c r="R10" i="21"/>
  <c r="O10" i="21"/>
  <c r="L10" i="21"/>
  <c r="I10" i="21"/>
  <c r="T25" i="20"/>
  <c r="S25" i="20"/>
  <c r="U25" i="20" s="1"/>
  <c r="R25" i="20"/>
  <c r="O25" i="20"/>
  <c r="L25" i="20"/>
  <c r="I25" i="20"/>
  <c r="T24" i="20"/>
  <c r="U24" i="20" s="1"/>
  <c r="S24" i="20"/>
  <c r="R24" i="20"/>
  <c r="O24" i="20"/>
  <c r="L24" i="20"/>
  <c r="I24" i="20"/>
  <c r="T23" i="20"/>
  <c r="S23" i="20"/>
  <c r="U23" i="20" s="1"/>
  <c r="R23" i="20"/>
  <c r="O23" i="20"/>
  <c r="L23" i="20"/>
  <c r="I23" i="20"/>
  <c r="T22" i="20"/>
  <c r="S22" i="20"/>
  <c r="U22" i="20" s="1"/>
  <c r="R22" i="20"/>
  <c r="O22" i="20"/>
  <c r="L22" i="20"/>
  <c r="I22" i="20"/>
  <c r="T21" i="20"/>
  <c r="S21" i="20"/>
  <c r="U21" i="20" s="1"/>
  <c r="R21" i="20"/>
  <c r="O21" i="20"/>
  <c r="L21" i="20"/>
  <c r="I21" i="20"/>
  <c r="T20" i="20"/>
  <c r="S20" i="20"/>
  <c r="U20" i="20" s="1"/>
  <c r="R20" i="20"/>
  <c r="O20" i="20"/>
  <c r="L20" i="20"/>
  <c r="I20" i="20"/>
  <c r="T19" i="20"/>
  <c r="S19" i="20"/>
  <c r="R19" i="20"/>
  <c r="O19" i="20"/>
  <c r="L19" i="20"/>
  <c r="I19" i="20"/>
  <c r="T18" i="20"/>
  <c r="S18" i="20"/>
  <c r="U18" i="20" s="1"/>
  <c r="R18" i="20"/>
  <c r="O18" i="20"/>
  <c r="L18" i="20"/>
  <c r="I18" i="20"/>
  <c r="T17" i="20"/>
  <c r="S17" i="20"/>
  <c r="U17" i="20" s="1"/>
  <c r="R17" i="20"/>
  <c r="O17" i="20"/>
  <c r="L17" i="20"/>
  <c r="I17" i="20"/>
  <c r="T16" i="20"/>
  <c r="S16" i="20"/>
  <c r="U16" i="20" s="1"/>
  <c r="R16" i="20"/>
  <c r="O16" i="20"/>
  <c r="L16" i="20"/>
  <c r="I16" i="20"/>
  <c r="T15" i="20"/>
  <c r="S15" i="20"/>
  <c r="U15" i="20" s="1"/>
  <c r="R15" i="20"/>
  <c r="O15" i="20"/>
  <c r="L15" i="20"/>
  <c r="I15" i="20"/>
  <c r="T14" i="20"/>
  <c r="S14" i="20"/>
  <c r="U14" i="20" s="1"/>
  <c r="R14" i="20"/>
  <c r="O14" i="20"/>
  <c r="L14" i="20"/>
  <c r="I14" i="20"/>
  <c r="T13" i="20"/>
  <c r="S13" i="20"/>
  <c r="U13" i="20" s="1"/>
  <c r="R13" i="20"/>
  <c r="O13" i="20"/>
  <c r="L13" i="20"/>
  <c r="I13" i="20"/>
  <c r="T12" i="20"/>
  <c r="S12" i="20"/>
  <c r="U12" i="20" s="1"/>
  <c r="R12" i="20"/>
  <c r="O12" i="20"/>
  <c r="L12" i="20"/>
  <c r="I12" i="20"/>
  <c r="T11" i="20"/>
  <c r="S11" i="20"/>
  <c r="R11" i="20"/>
  <c r="O11" i="20"/>
  <c r="L11" i="20"/>
  <c r="I11" i="20"/>
  <c r="T9" i="20"/>
  <c r="U9" i="20" s="1"/>
  <c r="S9" i="20"/>
  <c r="R9" i="20"/>
  <c r="O9" i="20"/>
  <c r="L9" i="20"/>
  <c r="I9" i="20"/>
  <c r="U19" i="20" l="1"/>
  <c r="U11" i="20"/>
  <c r="U20" i="21"/>
  <c r="U17" i="21"/>
  <c r="U27" i="21"/>
  <c r="U14" i="21"/>
  <c r="U25" i="21"/>
</calcChain>
</file>

<file path=xl/sharedStrings.xml><?xml version="1.0" encoding="utf-8"?>
<sst xmlns="http://schemas.openxmlformats.org/spreadsheetml/2006/main" count="226" uniqueCount="72">
  <si>
    <t>TYT GENEL DENEME SONUÇLARI</t>
  </si>
  <si>
    <t>TARİH</t>
  </si>
  <si>
    <t>YAYIN</t>
  </si>
  <si>
    <t>SÜRE</t>
  </si>
  <si>
    <t>TÜRKÇE</t>
  </si>
  <si>
    <t>MATEMATİK</t>
  </si>
  <si>
    <t>FEN</t>
  </si>
  <si>
    <t>SOSYAL</t>
  </si>
  <si>
    <t>GENEL SONUÇ</t>
  </si>
  <si>
    <t>D</t>
  </si>
  <si>
    <t>Y</t>
  </si>
  <si>
    <t>N</t>
  </si>
  <si>
    <t>AYT GENEL DENEME SONUÇLARI</t>
  </si>
  <si>
    <t>FİZİK</t>
  </si>
  <si>
    <t>KİMYA</t>
  </si>
  <si>
    <t>BİYOLOJİ</t>
  </si>
  <si>
    <t>DENEME</t>
  </si>
  <si>
    <t>NET</t>
  </si>
  <si>
    <t>1. DENEME</t>
  </si>
  <si>
    <t>2. DENEME</t>
  </si>
  <si>
    <t>3. DENEME</t>
  </si>
  <si>
    <t>4. DENEME</t>
  </si>
  <si>
    <t>5. DENEME</t>
  </si>
  <si>
    <t>6. DENEME</t>
  </si>
  <si>
    <t>7. DENEME</t>
  </si>
  <si>
    <t>8. DENEME</t>
  </si>
  <si>
    <t>9. DENEME</t>
  </si>
  <si>
    <t>10. DENEME</t>
  </si>
  <si>
    <t>11. DENEME</t>
  </si>
  <si>
    <t>12. DENEME</t>
  </si>
  <si>
    <t>13. DENEME</t>
  </si>
  <si>
    <t>14. DENEME</t>
  </si>
  <si>
    <t>15. DENEME</t>
  </si>
  <si>
    <t>16. DENEME</t>
  </si>
  <si>
    <t>17. DENEME</t>
  </si>
  <si>
    <t>18. DENEME</t>
  </si>
  <si>
    <t>19. DENEME</t>
  </si>
  <si>
    <t>20. DENEME</t>
  </si>
  <si>
    <t>KONULAR</t>
  </si>
  <si>
    <t>TOPLAM</t>
  </si>
  <si>
    <t xml:space="preserve">Temel Kavramlar	</t>
  </si>
  <si>
    <t xml:space="preserve">Sayı Basamakları	</t>
  </si>
  <si>
    <t xml:space="preserve">Bölünebilme Kuralları	</t>
  </si>
  <si>
    <t xml:space="preserve">OBEB-OKEK	</t>
  </si>
  <si>
    <t xml:space="preserve">Rasyonel Sayılar	</t>
  </si>
  <si>
    <t xml:space="preserve">Basit Eşitsizlikler	</t>
  </si>
  <si>
    <t xml:space="preserve">Mutlak Değer	</t>
  </si>
  <si>
    <t xml:space="preserve">Üslü Sayılar	</t>
  </si>
  <si>
    <t xml:space="preserve">Köklü Sayılar	</t>
  </si>
  <si>
    <t xml:space="preserve">Oran-Orantı	</t>
  </si>
  <si>
    <t xml:space="preserve">Denklem Çözme	</t>
  </si>
  <si>
    <t xml:space="preserve">Problemler	</t>
  </si>
  <si>
    <t xml:space="preserve">Kümeler – Kartezyen Çarpım	</t>
  </si>
  <si>
    <t xml:space="preserve">Mantık	</t>
  </si>
  <si>
    <t xml:space="preserve">Fonksiyonlar	</t>
  </si>
  <si>
    <t xml:space="preserve">Polinomlar	</t>
  </si>
  <si>
    <t xml:space="preserve">Permütasyon-Kombinasyon	</t>
  </si>
  <si>
    <t xml:space="preserve">Olasılık	</t>
  </si>
  <si>
    <t xml:space="preserve">Veri – İstatistik	</t>
  </si>
  <si>
    <t>TYT MATEMATİK</t>
  </si>
  <si>
    <t>EDEBİYAT</t>
  </si>
  <si>
    <t>COĞRAFYA</t>
  </si>
  <si>
    <t>DERS ADI</t>
  </si>
  <si>
    <t>BAŞARIN BİZİM İÇİN DEĞERLİ</t>
  </si>
  <si>
    <t>BRANŞ-KONU ANALİZİ</t>
  </si>
  <si>
    <t>BRANŞ-SÜRE ANALİZİ</t>
  </si>
  <si>
    <t>TYT GENEL ANALİZ</t>
  </si>
  <si>
    <t>AYT SAYISAL ANALİZ</t>
  </si>
  <si>
    <t>AYT EŞİT AĞIRLIK ANALİZ</t>
  </si>
  <si>
    <t>BUTONLARA TIKLAYARAK İSTEDİĞİN SAYFAYA GİDEBİLİRSİN.</t>
  </si>
  <si>
    <t>AKTİF ZEKA TÜM SEPETTE EKSTRA %10 İNDİRİM: aktifzeka10</t>
  </si>
  <si>
    <t>ÖZEL KOÇLUK, DERS PAKETLERİ VE DİĞER TÜM İÇERİKLER İÇİN TIKLA!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</si>
</sst>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0"/>
      <color rgb="FFFFFF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4"/>
      <color rgb="FFFFFF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20"/>
      <color rgb="FFFFFF00"/>
      <name val="Calibri"/>
      <charset val="1"/>
    </font>
    <font>
      <b/>
      <sz val="22"/>
      <color theme="0"/>
      <name val="Calibri"/>
      <family val="2"/>
      <charset val="162"/>
      <scheme val="minor"/>
    </font>
    <font>
      <b/>
      <sz val="26"/>
      <color theme="0"/>
      <name val="Calibri"/>
      <family val="2"/>
      <charset val="162"/>
      <scheme val="minor"/>
    </font>
    <font>
      <b/>
      <i/>
      <sz val="26"/>
      <color theme="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08C00"/>
        <bgColor indexed="64"/>
      </patternFill>
    </fill>
    <fill>
      <patternFill patternType="solid">
        <fgColor rgb="FFC774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3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12" borderId="0" xfId="0" applyFill="1"/>
    <xf numFmtId="0" fontId="11" fillId="12" borderId="0" xfId="0" applyFont="1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5" fillId="13" borderId="15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5" fillId="13" borderId="17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13" borderId="22" xfId="0" applyFont="1" applyFill="1" applyBorder="1" applyAlignment="1">
      <alignment horizontal="center" vertical="center"/>
    </xf>
    <xf numFmtId="0" fontId="16" fillId="13" borderId="15" xfId="2" applyFont="1" applyFill="1" applyBorder="1" applyAlignment="1">
      <alignment horizontal="center" vertical="center" wrapText="1"/>
    </xf>
    <xf numFmtId="0" fontId="16" fillId="13" borderId="16" xfId="2" applyFont="1" applyFill="1" applyBorder="1" applyAlignment="1">
      <alignment horizontal="center" vertical="center" wrapText="1"/>
    </xf>
    <xf numFmtId="0" fontId="16" fillId="13" borderId="17" xfId="2" applyFont="1" applyFill="1" applyBorder="1" applyAlignment="1">
      <alignment horizontal="center" vertical="center" wrapText="1"/>
    </xf>
    <xf numFmtId="0" fontId="16" fillId="13" borderId="18" xfId="2" applyFont="1" applyFill="1" applyBorder="1" applyAlignment="1">
      <alignment horizontal="center" vertical="center" wrapText="1"/>
    </xf>
    <xf numFmtId="0" fontId="16" fillId="13" borderId="0" xfId="2" applyFont="1" applyFill="1" applyBorder="1" applyAlignment="1">
      <alignment horizontal="center" vertical="center" wrapText="1"/>
    </xf>
    <xf numFmtId="0" fontId="16" fillId="13" borderId="19" xfId="2" applyFont="1" applyFill="1" applyBorder="1" applyAlignment="1">
      <alignment horizontal="center" vertical="center" wrapText="1"/>
    </xf>
    <xf numFmtId="0" fontId="16" fillId="13" borderId="20" xfId="2" applyFont="1" applyFill="1" applyBorder="1" applyAlignment="1">
      <alignment horizontal="center" vertical="center" wrapText="1"/>
    </xf>
    <xf numFmtId="0" fontId="16" fillId="13" borderId="21" xfId="2" applyFont="1" applyFill="1" applyBorder="1" applyAlignment="1">
      <alignment horizontal="center" vertical="center" wrapText="1"/>
    </xf>
    <xf numFmtId="0" fontId="16" fillId="13" borderId="22" xfId="2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0" fontId="17" fillId="13" borderId="16" xfId="0" applyFont="1" applyFill="1" applyBorder="1" applyAlignment="1">
      <alignment horizontal="center" vertical="center" wrapText="1"/>
    </xf>
    <xf numFmtId="0" fontId="17" fillId="13" borderId="18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horizontal="center" vertical="center" wrapText="1"/>
    </xf>
    <xf numFmtId="0" fontId="17" fillId="13" borderId="20" xfId="0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center" vertical="center"/>
    </xf>
    <xf numFmtId="0" fontId="14" fillId="13" borderId="16" xfId="0" applyFont="1" applyFill="1" applyBorder="1" applyAlignment="1">
      <alignment horizontal="center" vertical="center"/>
    </xf>
    <xf numFmtId="0" fontId="14" fillId="13" borderId="17" xfId="0" applyFont="1" applyFill="1" applyBorder="1" applyAlignment="1">
      <alignment horizontal="center" vertical="center"/>
    </xf>
    <xf numFmtId="0" fontId="14" fillId="13" borderId="18" xfId="0" applyFont="1" applyFill="1" applyBorder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14" fillId="13" borderId="19" xfId="0" applyFont="1" applyFill="1" applyBorder="1" applyAlignment="1">
      <alignment horizontal="center" vertical="center"/>
    </xf>
    <xf numFmtId="0" fontId="14" fillId="13" borderId="20" xfId="0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/>
    </xf>
    <xf numFmtId="0" fontId="13" fillId="13" borderId="15" xfId="2" applyFont="1" applyFill="1" applyBorder="1" applyAlignment="1">
      <alignment horizontal="center" vertical="center"/>
    </xf>
    <xf numFmtId="0" fontId="13" fillId="13" borderId="16" xfId="2" applyFont="1" applyFill="1" applyBorder="1" applyAlignment="1">
      <alignment horizontal="center" vertical="center"/>
    </xf>
    <xf numFmtId="0" fontId="13" fillId="13" borderId="17" xfId="2" applyFont="1" applyFill="1" applyBorder="1" applyAlignment="1">
      <alignment horizontal="center" vertical="center"/>
    </xf>
    <xf numFmtId="0" fontId="13" fillId="13" borderId="18" xfId="2" applyFont="1" applyFill="1" applyBorder="1" applyAlignment="1">
      <alignment horizontal="center" vertical="center"/>
    </xf>
    <xf numFmtId="0" fontId="13" fillId="13" borderId="0" xfId="2" applyFont="1" applyFill="1" applyBorder="1" applyAlignment="1">
      <alignment horizontal="center" vertical="center"/>
    </xf>
    <xf numFmtId="0" fontId="13" fillId="13" borderId="19" xfId="2" applyFont="1" applyFill="1" applyBorder="1" applyAlignment="1">
      <alignment horizontal="center" vertical="center"/>
    </xf>
    <xf numFmtId="0" fontId="13" fillId="13" borderId="20" xfId="2" applyFont="1" applyFill="1" applyBorder="1" applyAlignment="1">
      <alignment horizontal="center" vertical="center"/>
    </xf>
    <xf numFmtId="0" fontId="13" fillId="13" borderId="21" xfId="2" applyFont="1" applyFill="1" applyBorder="1" applyAlignment="1">
      <alignment horizontal="center" vertical="center"/>
    </xf>
    <xf numFmtId="0" fontId="13" fillId="13" borderId="22" xfId="2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Hyperlink" xfId="1" xr:uid="{A8778946-531F-4821-984B-49F779F25488}"/>
    <cellStyle name="Köprü" xfId="2" builtinId="8"/>
    <cellStyle name="Normal" xfId="0" builtinId="0"/>
  </cellStyles>
  <dxfs count="0"/>
  <tableStyles count="0" defaultTableStyle="TableStyleMedium2" defaultPivotStyle="PivotStyleLight16"/>
  <colors>
    <mruColors>
      <color rgb="FF2B0E74"/>
      <color rgb="FFFF7171"/>
      <color rgb="FFFF0000"/>
      <color rgb="FFBB3905"/>
      <color rgb="FFD47CFC"/>
      <color rgb="FFFF6565"/>
      <color rgb="FFFF3300"/>
      <color rgb="FFE20000"/>
      <color rgb="FFEAB200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COĞRAFYA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1529929759598204"/>
          <c:w val="0.9911537950453958"/>
          <c:h val="0.69101323440210105"/>
        </c:manualLayout>
      </c:layout>
      <c:lineChart>
        <c:grouping val="standard"/>
        <c:varyColors val="0"/>
        <c:ser>
          <c:idx val="0"/>
          <c:order val="0"/>
          <c:tx>
            <c:strRef>
              <c:f>'[1]GEO Deneme Analizi'!$E$65</c:f>
              <c:strCache>
                <c:ptCount val="1"/>
                <c:pt idx="0">
                  <c:v>SÜRE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'[1]GEO Deneme Analizi'!$B$66:$B$85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'[1]GEO Deneme Analizi'!$E$66:$E$85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0C-47BE-865C-7F922E189401}"/>
            </c:ext>
          </c:extLst>
        </c:ser>
        <c:ser>
          <c:idx val="1"/>
          <c:order val="1"/>
          <c:tx>
            <c:strRef>
              <c:f>'[1]GEO Deneme Analizi'!$F$65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'[1]GEO Deneme Analizi'!$B$66:$B$85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'[1]GEO Deneme Analizi'!$F$66:$F$85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C-47BE-865C-7F922E1894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5340832"/>
        <c:axId val="1135334176"/>
      </c:lineChart>
      <c:catAx>
        <c:axId val="11353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5334176"/>
        <c:crosses val="autoZero"/>
        <c:auto val="1"/>
        <c:lblAlgn val="ctr"/>
        <c:lblOffset val="100"/>
        <c:noMultiLvlLbl val="0"/>
      </c:catAx>
      <c:valAx>
        <c:axId val="1135334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3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SOSYAL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07021801976704"/>
          <c:y val="0.24017372410683083"/>
          <c:w val="0.84347350902903695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'TYT GENEL ANALİZ'!$P$8:$R$8</c:f>
              <c:strCache>
                <c:ptCount val="1"/>
                <c:pt idx="0">
                  <c:v>SOSYAL</c:v>
                </c:pt>
              </c:strCache>
            </c:strRef>
          </c:tx>
          <c:val>
            <c:numRef>
              <c:f>'TYT GENEL ANALİZ'!$R$10:$R$29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1-4D5F-94C9-3E2174B4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GENEL NET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'TYT GENEL ANALİZ'!$S$8:$U$8</c:f>
              <c:strCache>
                <c:ptCount val="1"/>
                <c:pt idx="0">
                  <c:v>GENEL SONUÇ</c:v>
                </c:pt>
              </c:strCache>
            </c:strRef>
          </c:tx>
          <c:val>
            <c:numRef>
              <c:f>'TYT GENEL ANALİZ'!$U$10:$U$29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7-449A-AB45-D0B83008E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MATEMATİK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7581385288976947E-2"/>
          <c:y val="0.29786892100001672"/>
          <c:w val="0.89166179555066538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'TYT GENEL ANALİZ'!$J$8:$L$8</c:f>
              <c:strCache>
                <c:ptCount val="1"/>
                <c:pt idx="0">
                  <c:v>MATEMATİK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'TYT GENEL ANALİZ'!$L$10:$L$29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6-4290-A541-A61A97CA8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MATEMATİK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9.6957631989003618E-2"/>
          <c:y val="0.29004878655528005"/>
          <c:w val="0.88799345905689553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'AYT SAYISAL ANALİZ'!$G$4:$I$4</c:f>
              <c:strCache>
                <c:ptCount val="1"/>
                <c:pt idx="0">
                  <c:v>MATEMATİK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'AYT SAYISAL ANALİZ'!$I$6:$I$25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5-4F5F-A293-3F600B723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KİMYA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'AYT SAYISAL ANALİZ'!$M$4:$O$4</c:f>
              <c:strCache>
                <c:ptCount val="1"/>
                <c:pt idx="0">
                  <c:v>KİMYA</c:v>
                </c:pt>
              </c:strCache>
            </c:strRef>
          </c:tx>
          <c:val>
            <c:numRef>
              <c:f>'AYT SAYISAL ANALİZ'!$O$6:$O$25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7-4E85-AEC6-682D015DD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BİYOLOJİ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60533048510892"/>
          <c:y val="0.2587682487763337"/>
          <c:w val="0.84347350902903695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'AYT SAYISAL ANALİZ'!$P$4:$R$4</c:f>
              <c:strCache>
                <c:ptCount val="1"/>
                <c:pt idx="0">
                  <c:v>BİYOLOJİ</c:v>
                </c:pt>
              </c:strCache>
            </c:strRef>
          </c:tx>
          <c:val>
            <c:numRef>
              <c:f>'AYT SAYISAL ANALİZ'!$R$6:$R$25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3-4EDF-A8E0-71A76FAF5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GENEL NET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271216713127412E-2"/>
          <c:y val="0.11763067987572742"/>
          <c:w val="0.94424474647533407"/>
          <c:h val="0.80879617363100753"/>
        </c:manualLayout>
      </c:layout>
      <c:lineChart>
        <c:grouping val="stacked"/>
        <c:varyColors val="0"/>
        <c:ser>
          <c:idx val="0"/>
          <c:order val="0"/>
          <c:tx>
            <c:strRef>
              <c:f>'AYT SAYISAL ANALİZ'!$S$4:$U$4</c:f>
              <c:strCache>
                <c:ptCount val="1"/>
                <c:pt idx="0">
                  <c:v>GENEL SONUÇ</c:v>
                </c:pt>
              </c:strCache>
            </c:strRef>
          </c:tx>
          <c:val>
            <c:numRef>
              <c:f>'AYT SAYISAL ANALİZ'!$U$6:$U$25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4-471D-BCAC-9C5BB0E29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FİZİK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7581385288976947E-2"/>
          <c:y val="0.29786892100001672"/>
          <c:w val="0.89166179555066538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'AYT SAYISAL ANALİZ'!$J$4:$L$4</c:f>
              <c:strCache>
                <c:ptCount val="1"/>
                <c:pt idx="0">
                  <c:v>FİZİK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'AYT SAYISAL ANALİZ'!$L$6:$L$25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2-4B1D-8D1B-74CC7B6C9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MATEMATİK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9.6957631989003618E-2"/>
          <c:y val="0.29004878655528005"/>
          <c:w val="0.88799345905689553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'AYT EŞİT AĞIRLIK ANALİZ'!$G$4:$I$4</c:f>
              <c:strCache>
                <c:ptCount val="1"/>
                <c:pt idx="0">
                  <c:v>MATEMATİK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'AYT EŞİT AĞIRLIK ANALİZ'!$I$6:$I$25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79-4A44-A246-3AA4220A9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TARİH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'AYT EŞİT AĞIRLIK ANALİZ'!$M$4:$O$4</c:f>
              <c:strCache>
                <c:ptCount val="1"/>
                <c:pt idx="0">
                  <c:v>TARİH</c:v>
                </c:pt>
              </c:strCache>
            </c:strRef>
          </c:tx>
          <c:val>
            <c:numRef>
              <c:f>'AYT EŞİT AĞIRLIK ANALİZ'!$O$6:$O$25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3-48B4-8F2B-43C3B2DC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COĞRAFYA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2.6281815010239539E-3"/>
          <c:y val="0.15643474547057745"/>
          <c:w val="0.99226187188729653"/>
          <c:h val="0.69101323440210105"/>
        </c:manualLayout>
      </c:layout>
      <c:lineChart>
        <c:grouping val="standard"/>
        <c:varyColors val="0"/>
        <c:ser>
          <c:idx val="0"/>
          <c:order val="0"/>
          <c:tx>
            <c:strRef>
              <c:f>'[1]GEO Deneme Analizi'!$E$91</c:f>
              <c:strCache>
                <c:ptCount val="1"/>
                <c:pt idx="0">
                  <c:v>SÜRE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'[1]GEO Deneme Analizi'!$B$92:$B$111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'[1]GEO Deneme Analizi'!$E$92:$E$111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4-4ED8-8D35-413F4A1F3145}"/>
            </c:ext>
          </c:extLst>
        </c:ser>
        <c:ser>
          <c:idx val="1"/>
          <c:order val="1"/>
          <c:tx>
            <c:strRef>
              <c:f>'[1]GEO Deneme Analizi'!$F$91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'[1]GEO Deneme Analizi'!$B$92:$B$111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'[1]GEO Deneme Analizi'!$F$92:$F$111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4-4ED8-8D35-413F4A1F31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5340832"/>
        <c:axId val="1135334176"/>
      </c:lineChart>
      <c:catAx>
        <c:axId val="11353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5334176"/>
        <c:crosses val="autoZero"/>
        <c:auto val="1"/>
        <c:lblAlgn val="ctr"/>
        <c:lblOffset val="100"/>
        <c:noMultiLvlLbl val="0"/>
      </c:catAx>
      <c:valAx>
        <c:axId val="1135334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3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COĞRAFYA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60533048510892"/>
          <c:y val="0.2587682487763337"/>
          <c:w val="0.84347350902903695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'AYT EŞİT AĞIRLIK ANALİZ'!$P$4:$R$4</c:f>
              <c:strCache>
                <c:ptCount val="1"/>
                <c:pt idx="0">
                  <c:v>COĞRAFYA</c:v>
                </c:pt>
              </c:strCache>
            </c:strRef>
          </c:tx>
          <c:val>
            <c:numRef>
              <c:f>'AYT EŞİT AĞIRLIK ANALİZ'!$R$6:$R$25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A-4C96-A79D-8782C457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GENEL NET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271216713127412E-2"/>
          <c:y val="0.11763067987572742"/>
          <c:w val="0.94424474647533407"/>
          <c:h val="0.80879617363100753"/>
        </c:manualLayout>
      </c:layout>
      <c:lineChart>
        <c:grouping val="stacked"/>
        <c:varyColors val="0"/>
        <c:ser>
          <c:idx val="0"/>
          <c:order val="0"/>
          <c:tx>
            <c:strRef>
              <c:f>'AYT EŞİT AĞIRLIK ANALİZ'!$S$4:$U$4</c:f>
              <c:strCache>
                <c:ptCount val="1"/>
                <c:pt idx="0">
                  <c:v>GENEL SONUÇ</c:v>
                </c:pt>
              </c:strCache>
            </c:strRef>
          </c:tx>
          <c:val>
            <c:numRef>
              <c:f>'AYT EŞİT AĞIRLIK ANALİZ'!$U$6:$U$25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3-4D43-919F-56ACFCF05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EDEBİYAT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7581385288976947E-2"/>
          <c:y val="0.29786892100001672"/>
          <c:w val="0.89166179555066538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'AYT EŞİT AĞIRLIK ANALİZ'!$J$4:$L$4</c:f>
              <c:strCache>
                <c:ptCount val="1"/>
                <c:pt idx="0">
                  <c:v>EDEBİYAT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'AYT EŞİT AĞIRLIK ANALİZ'!$L$6:$L$25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C-400E-9760-21EFCAF2E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MATEMATİK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1529929759598204"/>
          <c:w val="0.9911537950453958"/>
          <c:h val="0.69101323440210105"/>
        </c:manualLayout>
      </c:layout>
      <c:lineChart>
        <c:grouping val="standard"/>
        <c:varyColors val="0"/>
        <c:ser>
          <c:idx val="0"/>
          <c:order val="0"/>
          <c:tx>
            <c:strRef>
              <c:f>'[1]MAT Deneme Analizi'!$E$65</c:f>
              <c:strCache>
                <c:ptCount val="1"/>
                <c:pt idx="0">
                  <c:v>SÜRE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'[1]MAT Deneme Analizi'!$B$66:$B$85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'[1]MAT Deneme Analizi'!$E$66:$E$85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D3-4A97-A282-D15C9CF5A06E}"/>
            </c:ext>
          </c:extLst>
        </c:ser>
        <c:ser>
          <c:idx val="1"/>
          <c:order val="1"/>
          <c:tx>
            <c:strRef>
              <c:f>'[1]MAT Deneme Analizi'!$F$65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'[1]MAT Deneme Analizi'!$B$66:$B$85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'[1]MAT Deneme Analizi'!$F$66:$F$85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3-4A97-A282-D15C9CF5A0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5340832"/>
        <c:axId val="1135334176"/>
      </c:lineChart>
      <c:catAx>
        <c:axId val="11353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5334176"/>
        <c:crosses val="autoZero"/>
        <c:auto val="1"/>
        <c:lblAlgn val="ctr"/>
        <c:lblOffset val="100"/>
        <c:noMultiLvlLbl val="0"/>
      </c:catAx>
      <c:valAx>
        <c:axId val="1135334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3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TYT MATEMATİK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2.6281815010239539E-3"/>
          <c:y val="0.15643474547057745"/>
          <c:w val="0.99226187188729653"/>
          <c:h val="0.69101323440210105"/>
        </c:manualLayout>
      </c:layout>
      <c:lineChart>
        <c:grouping val="standard"/>
        <c:varyColors val="0"/>
        <c:ser>
          <c:idx val="0"/>
          <c:order val="0"/>
          <c:tx>
            <c:strRef>
              <c:f>'[1]MAT Deneme Analizi'!$E$91</c:f>
              <c:strCache>
                <c:ptCount val="1"/>
                <c:pt idx="0">
                  <c:v>SÜRE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'[1]MAT Deneme Analizi'!$B$92:$B$111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'[1]MAT Deneme Analizi'!$E$92:$E$111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2-4F37-BD43-9F09A5A0FEF7}"/>
            </c:ext>
          </c:extLst>
        </c:ser>
        <c:ser>
          <c:idx val="1"/>
          <c:order val="1"/>
          <c:tx>
            <c:strRef>
              <c:f>'[1]MAT Deneme Analizi'!$F$91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'[1]MAT Deneme Analizi'!$B$92:$B$111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'[1]MAT Deneme Analizi'!$F$92:$F$111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2-4F37-BD43-9F09A5A0FE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5340832"/>
        <c:axId val="1135334176"/>
      </c:lineChart>
      <c:catAx>
        <c:axId val="11353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5334176"/>
        <c:crosses val="autoZero"/>
        <c:auto val="1"/>
        <c:lblAlgn val="ctr"/>
        <c:lblOffset val="100"/>
        <c:noMultiLvlLbl val="0"/>
      </c:catAx>
      <c:valAx>
        <c:axId val="1135334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3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Konu Analiz Tablosu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8.7262302206143668E-3"/>
          <c:y val="5.2634009082047559E-2"/>
          <c:w val="0.95644768594120577"/>
          <c:h val="0.83483045582966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'BRANŞ-KONU ANALİZİ'!$V$6</c:f>
              <c:strCache>
                <c:ptCount val="1"/>
                <c:pt idx="0">
                  <c:v>TOPLAM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'BRANŞ-KONU ANALİZİ'!$A$7:$A$25</c:f>
              <c:strCache>
                <c:ptCount val="19"/>
                <c:pt idx="0">
                  <c:v>Temel Kavramlar	</c:v>
                </c:pt>
                <c:pt idx="1">
                  <c:v>Sayı Basamakları	</c:v>
                </c:pt>
                <c:pt idx="2">
                  <c:v>Bölünebilme Kuralları	</c:v>
                </c:pt>
                <c:pt idx="3">
                  <c:v>OBEB-OKEK	</c:v>
                </c:pt>
                <c:pt idx="4">
                  <c:v>Rasyonel Sayılar	</c:v>
                </c:pt>
                <c:pt idx="5">
                  <c:v>Basit Eşitsizlikler	</c:v>
                </c:pt>
                <c:pt idx="6">
                  <c:v>Mutlak Değer	</c:v>
                </c:pt>
                <c:pt idx="7">
                  <c:v>Üslü Sayılar	</c:v>
                </c:pt>
                <c:pt idx="8">
                  <c:v>Köklü Sayılar	</c:v>
                </c:pt>
                <c:pt idx="9">
                  <c:v>Oran-Orantı	</c:v>
                </c:pt>
                <c:pt idx="10">
                  <c:v>Denklem Çözme	</c:v>
                </c:pt>
                <c:pt idx="11">
                  <c:v>Problemler	</c:v>
                </c:pt>
                <c:pt idx="12">
                  <c:v>Kümeler – Kartezyen Çarpım	</c:v>
                </c:pt>
                <c:pt idx="13">
                  <c:v>Mantık	</c:v>
                </c:pt>
                <c:pt idx="14">
                  <c:v>Fonksiyonlar	</c:v>
                </c:pt>
                <c:pt idx="15">
                  <c:v>Polinomlar	</c:v>
                </c:pt>
                <c:pt idx="16">
                  <c:v>Permütasyon-Kombinasyon	</c:v>
                </c:pt>
                <c:pt idx="17">
                  <c:v>Olasılık	</c:v>
                </c:pt>
                <c:pt idx="18">
                  <c:v>Veri – İstatistik	</c:v>
                </c:pt>
              </c:strCache>
            </c:strRef>
          </c:cat>
          <c:val>
            <c:numRef>
              <c:f>'BRANŞ-KONU ANALİZİ'!$V$7:$V$25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5-43B3-ACF4-17244617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5530143"/>
        <c:axId val="1973236575"/>
        <c:extLst/>
      </c:barChart>
      <c:catAx>
        <c:axId val="100553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3236575"/>
        <c:crosses val="autoZero"/>
        <c:auto val="1"/>
        <c:lblAlgn val="ctr"/>
        <c:lblOffset val="100"/>
        <c:noMultiLvlLbl val="0"/>
      </c:catAx>
      <c:valAx>
        <c:axId val="197323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005530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DERS ADI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1529929759598204"/>
          <c:w val="0.9911537950453958"/>
          <c:h val="0.69101323440210105"/>
        </c:manualLayout>
      </c:layout>
      <c:lineChart>
        <c:grouping val="standard"/>
        <c:varyColors val="0"/>
        <c:ser>
          <c:idx val="0"/>
          <c:order val="0"/>
          <c:tx>
            <c:strRef>
              <c:f>'BRANŞ-SÜRE ANALİZİ'!$E$10</c:f>
              <c:strCache>
                <c:ptCount val="1"/>
                <c:pt idx="0">
                  <c:v>SÜRE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'BRANŞ-SÜRE ANALİZİ'!$B$11:$B$30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'BRANŞ-SÜRE ANALİZİ'!$E$11:$E$30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C8-4E20-ADF5-B8B0D674DD71}"/>
            </c:ext>
          </c:extLst>
        </c:ser>
        <c:ser>
          <c:idx val="1"/>
          <c:order val="1"/>
          <c:tx>
            <c:strRef>
              <c:f>'BRANŞ-SÜRE ANALİZİ'!$F$10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'BRANŞ-SÜRE ANALİZİ'!$B$11:$B$30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'BRANŞ-SÜRE ANALİZİ'!$F$11:$F$30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C8-4E20-ADF5-B8B0D674DD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5340832"/>
        <c:axId val="1135334176"/>
      </c:lineChart>
      <c:catAx>
        <c:axId val="11353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5334176"/>
        <c:crosses val="autoZero"/>
        <c:auto val="1"/>
        <c:lblAlgn val="ctr"/>
        <c:lblOffset val="100"/>
        <c:noMultiLvlLbl val="0"/>
      </c:catAx>
      <c:valAx>
        <c:axId val="1135334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3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DERS ADI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1.3294680281404066E-3"/>
          <c:y val="0.15643477098409467"/>
          <c:w val="0.99226187188729653"/>
          <c:h val="0.69101323440210105"/>
        </c:manualLayout>
      </c:layout>
      <c:lineChart>
        <c:grouping val="standard"/>
        <c:varyColors val="0"/>
        <c:ser>
          <c:idx val="0"/>
          <c:order val="0"/>
          <c:tx>
            <c:strRef>
              <c:f>'BRANŞ-SÜRE ANALİZİ'!$E$36</c:f>
              <c:strCache>
                <c:ptCount val="1"/>
                <c:pt idx="0">
                  <c:v>SÜRE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'BRANŞ-SÜRE ANALİZİ'!$B$37:$B$56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'BRANŞ-SÜRE ANALİZİ'!$E$37:$E$56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D2-4056-964C-B9D7F703E47E}"/>
            </c:ext>
          </c:extLst>
        </c:ser>
        <c:ser>
          <c:idx val="1"/>
          <c:order val="1"/>
          <c:tx>
            <c:strRef>
              <c:f>'BRANŞ-SÜRE ANALİZİ'!$F$36</c:f>
              <c:strCache>
                <c:ptCount val="1"/>
                <c:pt idx="0">
                  <c:v>NET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'BRANŞ-SÜRE ANALİZİ'!$B$37:$B$56</c:f>
              <c:strCache>
                <c:ptCount val="20"/>
                <c:pt idx="0">
                  <c:v>1. DENEME</c:v>
                </c:pt>
                <c:pt idx="1">
                  <c:v>2. DENEME</c:v>
                </c:pt>
                <c:pt idx="2">
                  <c:v>3. DENEME</c:v>
                </c:pt>
                <c:pt idx="3">
                  <c:v>4. DENEME</c:v>
                </c:pt>
                <c:pt idx="4">
                  <c:v>5. DENEME</c:v>
                </c:pt>
                <c:pt idx="5">
                  <c:v>6. DENEME</c:v>
                </c:pt>
                <c:pt idx="6">
                  <c:v>7. DENEME</c:v>
                </c:pt>
                <c:pt idx="7">
                  <c:v>8. DENEME</c:v>
                </c:pt>
                <c:pt idx="8">
                  <c:v>9. DENEME</c:v>
                </c:pt>
                <c:pt idx="9">
                  <c:v>10. DENEME</c:v>
                </c:pt>
                <c:pt idx="10">
                  <c:v>11. DENEME</c:v>
                </c:pt>
                <c:pt idx="11">
                  <c:v>12. DENEME</c:v>
                </c:pt>
                <c:pt idx="12">
                  <c:v>13. DENEME</c:v>
                </c:pt>
                <c:pt idx="13">
                  <c:v>14. DENEME</c:v>
                </c:pt>
                <c:pt idx="14">
                  <c:v>15. DENEME</c:v>
                </c:pt>
                <c:pt idx="15">
                  <c:v>16. DENEME</c:v>
                </c:pt>
                <c:pt idx="16">
                  <c:v>17. DENEME</c:v>
                </c:pt>
                <c:pt idx="17">
                  <c:v>18. DENEME</c:v>
                </c:pt>
                <c:pt idx="18">
                  <c:v>19. DENEME</c:v>
                </c:pt>
                <c:pt idx="19">
                  <c:v>20. DENEME</c:v>
                </c:pt>
              </c:strCache>
            </c:strRef>
          </c:cat>
          <c:val>
            <c:numRef>
              <c:f>'BRANŞ-SÜRE ANALİZİ'!$F$37:$F$56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D2-4056-964C-B9D7F703E4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35340832"/>
        <c:axId val="1135334176"/>
      </c:lineChart>
      <c:catAx>
        <c:axId val="11353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35334176"/>
        <c:crosses val="autoZero"/>
        <c:auto val="1"/>
        <c:lblAlgn val="ctr"/>
        <c:lblOffset val="100"/>
        <c:noMultiLvlLbl val="0"/>
      </c:catAx>
      <c:valAx>
        <c:axId val="1135334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3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9.6957631989003618E-2"/>
          <c:y val="0.29004878655528005"/>
          <c:w val="0.88799345905689553"/>
          <c:h val="0.52853764101642042"/>
        </c:manualLayout>
      </c:layout>
      <c:lineChart>
        <c:grouping val="stacked"/>
        <c:varyColors val="0"/>
        <c:ser>
          <c:idx val="0"/>
          <c:order val="0"/>
          <c:tx>
            <c:strRef>
              <c:f>'TYT GENEL ANALİZ'!$G$8:$I$8</c:f>
              <c:strCache>
                <c:ptCount val="1"/>
                <c:pt idx="0">
                  <c:v>TÜRKÇE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'TYT GENEL ANALİZ'!$I$10:$I$29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0-4A8A-863A-1083A4700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FEN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598059692295924E-2"/>
          <c:y val="0.22008023084355455"/>
          <c:w val="0.88842309983207512"/>
          <c:h val="0.64226864717678256"/>
        </c:manualLayout>
      </c:layout>
      <c:lineChart>
        <c:grouping val="stacked"/>
        <c:varyColors val="0"/>
        <c:ser>
          <c:idx val="0"/>
          <c:order val="0"/>
          <c:tx>
            <c:strRef>
              <c:f>'TYT GENEL ANALİZ'!$M$8:$O$8</c:f>
              <c:strCache>
                <c:ptCount val="1"/>
                <c:pt idx="0">
                  <c:v>FEN</c:v>
                </c:pt>
              </c:strCache>
            </c:strRef>
          </c:tx>
          <c:val>
            <c:numRef>
              <c:f>'TYT GENEL ANALİZ'!$O$10:$O$29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A-4959-A095-3514BDA0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570928"/>
        <c:axId val="1531573424"/>
      </c:lineChart>
      <c:catAx>
        <c:axId val="153157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3424"/>
        <c:crosses val="autoZero"/>
        <c:auto val="1"/>
        <c:lblAlgn val="ctr"/>
        <c:lblOffset val="100"/>
        <c:noMultiLvlLbl val="0"/>
      </c:catAx>
      <c:valAx>
        <c:axId val="15315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1570928"/>
        <c:crosses val="autoZero"/>
        <c:crossBetween val="between"/>
      </c:valAx>
    </c:plotArea>
    <c:plotVisOnly val="1"/>
    <c:dispBlanksAs val="zero"/>
    <c:showDLblsOverMax val="0"/>
    <c:extLst/>
  </c:chart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G&#304;R&#304;&#350; MEN&#220;S&#220;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G&#304;R&#304;&#350; MEN&#220;S&#220;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G&#304;R&#304;&#350; MEN&#220;S&#220;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hyperlink" Target="#'G&#304;R&#304;&#350; MEN&#220;S&#220;'!A1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hyperlink" Target="#'G&#304;R&#304;&#350; MEN&#220;S&#220;'!A1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1781735</xdr:colOff>
      <xdr:row>7</xdr:row>
      <xdr:rowOff>22411</xdr:rowOff>
    </xdr:from>
    <xdr:to>
      <xdr:col>7</xdr:col>
      <xdr:colOff>145676</xdr:colOff>
      <xdr:row>33</xdr:row>
      <xdr:rowOff>179293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28184FEB-B838-EBEB-E537-A8D7889F3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735" y="1378323"/>
          <a:ext cx="5210735" cy="5210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257735</xdr:colOff>
      <xdr:row>0</xdr:row>
      <xdr:rowOff>11207</xdr:rowOff>
    </xdr:from>
    <xdr:ext cx="16125265" cy="763931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FCFF0B20-E7C5-4C03-8568-1886A35F6209}"/>
            </a:ext>
            <a:ext uri="{147F2762-F138-4A5C-976F-8EAC2B608ADB}">
              <a16:predDERef xmlns:a16="http://schemas.microsoft.com/office/drawing/2014/main" pred="{2BACC3C8-4C0A-4507-84E5-5B017FA903E7}"/>
            </a:ext>
          </a:extLst>
        </xdr:cNvPr>
        <xdr:cNvSpPr txBox="1"/>
      </xdr:nvSpPr>
      <xdr:spPr>
        <a:xfrm>
          <a:off x="3019985" y="11207"/>
          <a:ext cx="16125265" cy="763931"/>
        </a:xfrm>
        <a:prstGeom prst="rect">
          <a:avLst/>
        </a:prstGeom>
        <a:solidFill>
          <a:srgbClr val="F08C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r-TR" sz="2800" b="1" baseline="0">
              <a:solidFill>
                <a:schemeClr val="bg1"/>
              </a:solidFill>
            </a:rPr>
            <a:t>Boş kutucuklara her konu için o denemedeki boş ve yanlış sayınızın toplamınızı yazmalısınız.</a:t>
          </a:r>
          <a:endParaRPr lang="tr-TR" sz="2800" b="1">
            <a:solidFill>
              <a:schemeClr val="bg1"/>
            </a:solidFill>
          </a:endParaRPr>
        </a:p>
      </xdr:txBody>
    </xdr:sp>
    <xdr:clientData/>
  </xdr:oneCellAnchor>
  <xdr:twoCellAnchor>
    <xdr:from>
      <xdr:col>6</xdr:col>
      <xdr:colOff>14883</xdr:colOff>
      <xdr:row>64</xdr:row>
      <xdr:rowOff>15009</xdr:rowOff>
    </xdr:from>
    <xdr:to>
      <xdr:col>21</xdr:col>
      <xdr:colOff>511175</xdr:colOff>
      <xdr:row>84</xdr:row>
      <xdr:rowOff>311728</xdr:rowOff>
    </xdr:to>
    <xdr:graphicFrame macro="">
      <xdr:nvGraphicFramePr>
        <xdr:cNvPr id="11" name="Grafik 1">
          <a:extLst>
            <a:ext uri="{FF2B5EF4-FFF2-40B4-BE49-F238E27FC236}">
              <a16:creationId xmlns:a16="http://schemas.microsoft.com/office/drawing/2014/main" id="{F0A11B39-CCC7-470D-B0AB-89968CCE6523}"/>
            </a:ext>
            <a:ext uri="{147F2762-F138-4A5C-976F-8EAC2B608ADB}">
              <a16:predDERef xmlns:a16="http://schemas.microsoft.com/office/drawing/2014/main" pred="{C2E1C533-E2F2-4C2C-A866-2AC756C45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62507</xdr:colOff>
      <xdr:row>90</xdr:row>
      <xdr:rowOff>15008</xdr:rowOff>
    </xdr:from>
    <xdr:to>
      <xdr:col>21</xdr:col>
      <xdr:colOff>601807</xdr:colOff>
      <xdr:row>110</xdr:row>
      <xdr:rowOff>334817</xdr:rowOff>
    </xdr:to>
    <xdr:graphicFrame macro="">
      <xdr:nvGraphicFramePr>
        <xdr:cNvPr id="12" name="Grafik 2">
          <a:extLst>
            <a:ext uri="{FF2B5EF4-FFF2-40B4-BE49-F238E27FC236}">
              <a16:creationId xmlns:a16="http://schemas.microsoft.com/office/drawing/2014/main" id="{579CCDE0-4280-44BD-BEAE-CC05CA13F531}"/>
            </a:ext>
            <a:ext uri="{147F2762-F138-4A5C-976F-8EAC2B608ADB}">
              <a16:predDERef xmlns:a16="http://schemas.microsoft.com/office/drawing/2014/main" pred="{95DFDEF5-3855-4BE3-9E5E-470893137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9145250" cy="952500"/>
    <xdr:sp macro="" textlink="">
      <xdr:nvSpPr>
        <xdr:cNvPr id="9" name="Metin kutusu 5">
          <a:extLst>
            <a:ext uri="{FF2B5EF4-FFF2-40B4-BE49-F238E27FC236}">
              <a16:creationId xmlns:a16="http://schemas.microsoft.com/office/drawing/2014/main" id="{1DD6345C-EAF7-4C09-A21F-90FB9E6BCB03}"/>
            </a:ext>
            <a:ext uri="{147F2762-F138-4A5C-976F-8EAC2B608ADB}">
              <a16:predDERef xmlns:a16="http://schemas.microsoft.com/office/drawing/2014/main" pred="{579CCDE0-4280-44BD-BEAE-CC05CA13F531}"/>
            </a:ext>
          </a:extLst>
        </xdr:cNvPr>
        <xdr:cNvSpPr txBox="1"/>
      </xdr:nvSpPr>
      <xdr:spPr>
        <a:xfrm>
          <a:off x="0" y="0"/>
          <a:ext cx="19145250" cy="952500"/>
        </a:xfrm>
        <a:prstGeom prst="rect">
          <a:avLst/>
        </a:prstGeom>
        <a:solidFill>
          <a:srgbClr val="F08C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r-TR" sz="2800" b="1" baseline="0">
              <a:solidFill>
                <a:schemeClr val="bg1"/>
              </a:solidFill>
            </a:rPr>
            <a:t>Boş kutucuklara her konu için o denemedeki boş ve yanlış sayınızın toplamınızı yazmalısınız.</a:t>
          </a:r>
          <a:endParaRPr lang="tr-TR" sz="2800" b="1">
            <a:solidFill>
              <a:schemeClr val="bg1"/>
            </a:solidFill>
          </a:endParaRPr>
        </a:p>
      </xdr:txBody>
    </xdr:sp>
    <xdr:clientData/>
  </xdr:oneCellAnchor>
  <xdr:twoCellAnchor>
    <xdr:from>
      <xdr:col>6</xdr:col>
      <xdr:colOff>14883</xdr:colOff>
      <xdr:row>64</xdr:row>
      <xdr:rowOff>15009</xdr:rowOff>
    </xdr:from>
    <xdr:to>
      <xdr:col>21</xdr:col>
      <xdr:colOff>511175</xdr:colOff>
      <xdr:row>84</xdr:row>
      <xdr:rowOff>311728</xdr:rowOff>
    </xdr:to>
    <xdr:graphicFrame macro="">
      <xdr:nvGraphicFramePr>
        <xdr:cNvPr id="14" name="Grafik 1">
          <a:extLst>
            <a:ext uri="{FF2B5EF4-FFF2-40B4-BE49-F238E27FC236}">
              <a16:creationId xmlns:a16="http://schemas.microsoft.com/office/drawing/2014/main" id="{FE703B67-D096-489C-A4CF-10E9BBD5FB27}"/>
            </a:ext>
            <a:ext uri="{147F2762-F138-4A5C-976F-8EAC2B608ADB}">
              <a16:predDERef xmlns:a16="http://schemas.microsoft.com/office/drawing/2014/main" pred="{FC9307C5-945C-491E-ADE4-359A22311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90</xdr:row>
      <xdr:rowOff>19050</xdr:rowOff>
    </xdr:from>
    <xdr:to>
      <xdr:col>21</xdr:col>
      <xdr:colOff>600075</xdr:colOff>
      <xdr:row>111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E865BE2A-F1D0-4FFB-A07F-917617A4AE89}"/>
            </a:ext>
            <a:ext uri="{147F2762-F138-4A5C-976F-8EAC2B608ADB}">
              <a16:predDERef xmlns:a16="http://schemas.microsoft.com/office/drawing/2014/main" pred="{FE703B67-D096-489C-A4CF-10E9BBD5F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19050</xdr:rowOff>
    </xdr:from>
    <xdr:to>
      <xdr:col>21</xdr:col>
      <xdr:colOff>809625</xdr:colOff>
      <xdr:row>58</xdr:row>
      <xdr:rowOff>19050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E52B40DB-2C31-47BD-8E8C-32D6985B2F50}"/>
            </a:ext>
            <a:ext uri="{147F2762-F138-4A5C-976F-8EAC2B608ADB}">
              <a16:predDERef xmlns:a16="http://schemas.microsoft.com/office/drawing/2014/main" pred="{E865BE2A-F1D0-4FFB-A07F-917617A4A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0</xdr:row>
      <xdr:rowOff>171451</xdr:rowOff>
    </xdr:from>
    <xdr:to>
      <xdr:col>1</xdr:col>
      <xdr:colOff>619124</xdr:colOff>
      <xdr:row>3</xdr:row>
      <xdr:rowOff>180975</xdr:rowOff>
    </xdr:to>
    <xdr:sp macro="" textlink="">
      <xdr:nvSpPr>
        <xdr:cNvPr id="18" name="Dikdörtgen: Köşeleri Yuvarlatılmış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0AC722-00EE-8E80-AE0B-9D2705782053}"/>
            </a:ext>
          </a:extLst>
        </xdr:cNvPr>
        <xdr:cNvSpPr/>
      </xdr:nvSpPr>
      <xdr:spPr>
        <a:xfrm>
          <a:off x="19050" y="171451"/>
          <a:ext cx="2543174" cy="581024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tr-TR" sz="2800"/>
            <a:t>GİRİŞ</a:t>
          </a:r>
          <a:r>
            <a:rPr lang="tr-TR" sz="2800" baseline="0"/>
            <a:t> MENÜSÜ</a:t>
          </a:r>
          <a:endParaRPr lang="tr-TR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519672</xdr:colOff>
      <xdr:row>123</xdr:row>
      <xdr:rowOff>142875</xdr:rowOff>
    </xdr:from>
    <xdr:ext cx="45719" cy="763931"/>
    <xdr:sp macro="" textlink="">
      <xdr:nvSpPr>
        <xdr:cNvPr id="42" name="Metin kutusu 41">
          <a:extLst>
            <a:ext uri="{FF2B5EF4-FFF2-40B4-BE49-F238E27FC236}">
              <a16:creationId xmlns:a16="http://schemas.microsoft.com/office/drawing/2014/main" id="{AC92657A-706E-4903-8EA1-7758D176D784}"/>
            </a:ext>
          </a:extLst>
        </xdr:cNvPr>
        <xdr:cNvSpPr txBox="1"/>
      </xdr:nvSpPr>
      <xdr:spPr>
        <a:xfrm>
          <a:off x="27713547" y="23669625"/>
          <a:ext cx="45719" cy="763931"/>
        </a:xfrm>
        <a:prstGeom prst="rect">
          <a:avLst/>
        </a:prstGeom>
        <a:solidFill>
          <a:schemeClr val="accent4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r-TR" sz="2800" b="1" baseline="0">
              <a:solidFill>
                <a:schemeClr val="bg1"/>
              </a:solidFill>
            </a:rPr>
            <a:t>Boş kutucuklara her konu için o denemedeki boş ve yanlış sayınızın toplamınızı yazmalısınız.</a:t>
          </a:r>
          <a:endParaRPr lang="tr-TR" sz="2800" b="1">
            <a:solidFill>
              <a:schemeClr val="bg1"/>
            </a:solidFill>
          </a:endParaRPr>
        </a:p>
      </xdr:txBody>
    </xdr:sp>
    <xdr:clientData/>
  </xdr:oneCellAnchor>
  <xdr:twoCellAnchor>
    <xdr:from>
      <xdr:col>6</xdr:col>
      <xdr:colOff>14883</xdr:colOff>
      <xdr:row>9</xdr:row>
      <xdr:rowOff>15009</xdr:rowOff>
    </xdr:from>
    <xdr:to>
      <xdr:col>21</xdr:col>
      <xdr:colOff>511175</xdr:colOff>
      <xdr:row>29</xdr:row>
      <xdr:rowOff>311728</xdr:rowOff>
    </xdr:to>
    <xdr:graphicFrame macro="">
      <xdr:nvGraphicFramePr>
        <xdr:cNvPr id="5" name="Grafik 1">
          <a:extLst>
            <a:ext uri="{FF2B5EF4-FFF2-40B4-BE49-F238E27FC236}">
              <a16:creationId xmlns:a16="http://schemas.microsoft.com/office/drawing/2014/main" id="{6E2674F2-1F99-43E3-BFB5-E288723CE6C1}"/>
            </a:ext>
            <a:ext uri="{147F2762-F138-4A5C-976F-8EAC2B608ADB}">
              <a16:predDERef xmlns:a16="http://schemas.microsoft.com/office/drawing/2014/main" pred="{AC92657A-706E-4903-8EA1-7758D176D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14882</xdr:colOff>
      <xdr:row>35</xdr:row>
      <xdr:rowOff>15008</xdr:rowOff>
    </xdr:from>
    <xdr:to>
      <xdr:col>21</xdr:col>
      <xdr:colOff>554182</xdr:colOff>
      <xdr:row>55</xdr:row>
      <xdr:rowOff>334817</xdr:rowOff>
    </xdr:to>
    <xdr:graphicFrame macro="">
      <xdr:nvGraphicFramePr>
        <xdr:cNvPr id="7" name="Grafik 2">
          <a:extLst>
            <a:ext uri="{FF2B5EF4-FFF2-40B4-BE49-F238E27FC236}">
              <a16:creationId xmlns:a16="http://schemas.microsoft.com/office/drawing/2014/main" id="{BBE261B8-727C-4BC0-A3E9-9A235D7DB126}"/>
            </a:ext>
            <a:ext uri="{147F2762-F138-4A5C-976F-8EAC2B608ADB}">
              <a16:predDERef xmlns:a16="http://schemas.microsoft.com/office/drawing/2014/main" pred="{6E2674F2-1F99-43E3-BFB5-E288723CE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233361</xdr:colOff>
      <xdr:row>3</xdr:row>
      <xdr:rowOff>9524</xdr:rowOff>
    </xdr:to>
    <xdr:sp macro="" textlink="">
      <xdr:nvSpPr>
        <xdr:cNvPr id="9" name="Dikdörtgen: Köşeleri Yuvarlatılmış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78DD96-7213-4A37-B781-EC19612AB753}"/>
            </a:ext>
          </a:extLst>
        </xdr:cNvPr>
        <xdr:cNvSpPr/>
      </xdr:nvSpPr>
      <xdr:spPr>
        <a:xfrm>
          <a:off x="0" y="0"/>
          <a:ext cx="2543174" cy="581024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tr-TR" sz="2800"/>
            <a:t>GİRİŞ</a:t>
          </a:r>
          <a:r>
            <a:rPr lang="tr-TR" sz="2800" baseline="0"/>
            <a:t> MENÜSÜ</a:t>
          </a:r>
          <a:endParaRPr lang="tr-TR" sz="2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7</xdr:row>
      <xdr:rowOff>28855</xdr:rowOff>
    </xdr:from>
    <xdr:to>
      <xdr:col>27</xdr:col>
      <xdr:colOff>571500</xdr:colOff>
      <xdr:row>13</xdr:row>
      <xdr:rowOff>268943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4577055E-5E57-47A4-BD46-FAEF849B5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593913</xdr:colOff>
      <xdr:row>13</xdr:row>
      <xdr:rowOff>268942</xdr:rowOff>
    </xdr:from>
    <xdr:to>
      <xdr:col>27</xdr:col>
      <xdr:colOff>593913</xdr:colOff>
      <xdr:row>20</xdr:row>
      <xdr:rowOff>201706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5CC2DAAE-44D7-461A-95BC-D229BB5350EC}"/>
            </a:ext>
            <a:ext uri="{147F2762-F138-4A5C-976F-8EAC2B608ADB}">
              <a16:predDERef xmlns:a16="http://schemas.microsoft.com/office/drawing/2014/main" pred="{4E9FC4C9-14C4-537C-311B-D583B9F46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601756</xdr:colOff>
      <xdr:row>13</xdr:row>
      <xdr:rowOff>281828</xdr:rowOff>
    </xdr:from>
    <xdr:to>
      <xdr:col>35</xdr:col>
      <xdr:colOff>6163</xdr:colOff>
      <xdr:row>20</xdr:row>
      <xdr:rowOff>201706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16514399-CF74-440F-9542-F344BBA0B53A}"/>
            </a:ext>
            <a:ext uri="{147F2762-F138-4A5C-976F-8EAC2B608ADB}">
              <a16:predDERef xmlns:a16="http://schemas.microsoft.com/office/drawing/2014/main" pred="{F6B029AE-AD76-493C-9933-995C4E8A0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19050</xdr:colOff>
      <xdr:row>20</xdr:row>
      <xdr:rowOff>200025</xdr:rowOff>
    </xdr:from>
    <xdr:to>
      <xdr:col>35</xdr:col>
      <xdr:colOff>19050</xdr:colOff>
      <xdr:row>32</xdr:row>
      <xdr:rowOff>285750</xdr:rowOff>
    </xdr:to>
    <xdr:graphicFrame macro="">
      <xdr:nvGraphicFramePr>
        <xdr:cNvPr id="7" name="Grafik 4">
          <a:extLst>
            <a:ext uri="{FF2B5EF4-FFF2-40B4-BE49-F238E27FC236}">
              <a16:creationId xmlns:a16="http://schemas.microsoft.com/office/drawing/2014/main" id="{7BB6CC8D-C1FD-4DB0-B2CF-CEC2CD17D1CC}"/>
            </a:ext>
            <a:ext uri="{147F2762-F138-4A5C-976F-8EAC2B608ADB}">
              <a16:predDERef xmlns:a16="http://schemas.microsoft.com/office/drawing/2014/main" pred="{16514399-CF74-440F-9542-F344BBA0B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581025</xdr:colOff>
      <xdr:row>7</xdr:row>
      <xdr:rowOff>33618</xdr:rowOff>
    </xdr:from>
    <xdr:to>
      <xdr:col>34</xdr:col>
      <xdr:colOff>590550</xdr:colOff>
      <xdr:row>13</xdr:row>
      <xdr:rowOff>280148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6B858514-1037-443D-91F1-AAED4DBEFF1B}"/>
            </a:ext>
            <a:ext uri="{147F2762-F138-4A5C-976F-8EAC2B608ADB}">
              <a16:predDERef xmlns:a16="http://schemas.microsoft.com/office/drawing/2014/main" pred="{BC2DD070-37F5-45A8-AA9F-A785BC400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91522</xdr:colOff>
      <xdr:row>3</xdr:row>
      <xdr:rowOff>9524</xdr:rowOff>
    </xdr:to>
    <xdr:sp macro="" textlink="">
      <xdr:nvSpPr>
        <xdr:cNvPr id="8" name="Dikdörtgen: Köşeleri Yuvarlatılmış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2FF0443-5867-485E-BE6B-659A03B3AD52}"/>
            </a:ext>
          </a:extLst>
        </xdr:cNvPr>
        <xdr:cNvSpPr/>
      </xdr:nvSpPr>
      <xdr:spPr>
        <a:xfrm>
          <a:off x="0" y="0"/>
          <a:ext cx="2543174" cy="581024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tr-TR" sz="2800"/>
            <a:t>GİRİŞ</a:t>
          </a:r>
          <a:r>
            <a:rPr lang="tr-TR" sz="2800" baseline="0"/>
            <a:t> MENÜSÜ</a:t>
          </a:r>
          <a:endParaRPr lang="tr-TR" sz="2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2</xdr:row>
      <xdr:rowOff>185737</xdr:rowOff>
    </xdr:from>
    <xdr:to>
      <xdr:col>27</xdr:col>
      <xdr:colOff>571500</xdr:colOff>
      <xdr:row>10</xdr:row>
      <xdr:rowOff>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E7453865-128C-4F6B-BB27-2F811855A1F7}"/>
            </a:ext>
            <a:ext uri="{147F2762-F138-4A5C-976F-8EAC2B608ADB}">
              <a16:predDERef xmlns:a16="http://schemas.microsoft.com/office/drawing/2014/main" pred="{155A1F9D-6DFC-4E38-972A-92CC4B479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593913</xdr:colOff>
      <xdr:row>10</xdr:row>
      <xdr:rowOff>1</xdr:rowOff>
    </xdr:from>
    <xdr:to>
      <xdr:col>27</xdr:col>
      <xdr:colOff>593913</xdr:colOff>
      <xdr:row>16</xdr:row>
      <xdr:rowOff>268942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445A9EFB-D81C-4240-84FB-6BBEB23C188D}"/>
            </a:ext>
            <a:ext uri="{147F2762-F138-4A5C-976F-8EAC2B608ADB}">
              <a16:predDERef xmlns:a16="http://schemas.microsoft.com/office/drawing/2014/main" pred="{2139E4D1-B409-4496-A80C-E12BF13E2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579344</xdr:colOff>
      <xdr:row>9</xdr:row>
      <xdr:rowOff>268942</xdr:rowOff>
    </xdr:from>
    <xdr:to>
      <xdr:col>34</xdr:col>
      <xdr:colOff>588869</xdr:colOff>
      <xdr:row>16</xdr:row>
      <xdr:rowOff>268942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6697A018-500D-48C3-9471-40DBBD062C58}"/>
            </a:ext>
            <a:ext uri="{147F2762-F138-4A5C-976F-8EAC2B608ADB}">
              <a16:predDERef xmlns:a16="http://schemas.microsoft.com/office/drawing/2014/main" pred="{91E19D5B-5E0F-40E4-BF23-4DCDDBD2B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16</xdr:row>
      <xdr:rowOff>276225</xdr:rowOff>
    </xdr:from>
    <xdr:to>
      <xdr:col>35</xdr:col>
      <xdr:colOff>9525</xdr:colOff>
      <xdr:row>30</xdr:row>
      <xdr:rowOff>0</xdr:rowOff>
    </xdr:to>
    <xdr:graphicFrame macro="">
      <xdr:nvGraphicFramePr>
        <xdr:cNvPr id="2" name="Grafik 9">
          <a:extLst>
            <a:ext uri="{FF2B5EF4-FFF2-40B4-BE49-F238E27FC236}">
              <a16:creationId xmlns:a16="http://schemas.microsoft.com/office/drawing/2014/main" id="{25E3254C-CF68-4461-B518-402E04687C1E}"/>
            </a:ext>
            <a:ext uri="{147F2762-F138-4A5C-976F-8EAC2B608ADB}">
              <a16:predDERef xmlns:a16="http://schemas.microsoft.com/office/drawing/2014/main" pred="{6697A018-500D-48C3-9471-40DBBD062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581025</xdr:colOff>
      <xdr:row>2</xdr:row>
      <xdr:rowOff>190501</xdr:rowOff>
    </xdr:from>
    <xdr:to>
      <xdr:col>34</xdr:col>
      <xdr:colOff>590550</xdr:colOff>
      <xdr:row>9</xdr:row>
      <xdr:rowOff>268942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B1E57769-CE26-4748-B9AC-A9DA96D24654}"/>
            </a:ext>
            <a:ext uri="{147F2762-F138-4A5C-976F-8EAC2B608ADB}">
              <a16:predDERef xmlns:a16="http://schemas.microsoft.com/office/drawing/2014/main" pred="{50A562C6-F52B-49D7-B9DE-C8F35031C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122703</xdr:colOff>
      <xdr:row>2</xdr:row>
      <xdr:rowOff>188818</xdr:rowOff>
    </xdr:to>
    <xdr:sp macro="" textlink="">
      <xdr:nvSpPr>
        <xdr:cNvPr id="3" name="Dikdörtgen: Köşeleri Yuvarlatılmış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4C3FE6-741A-4605-A328-264E97774A1A}"/>
            </a:ext>
          </a:extLst>
        </xdr:cNvPr>
        <xdr:cNvSpPr/>
      </xdr:nvSpPr>
      <xdr:spPr>
        <a:xfrm>
          <a:off x="0" y="0"/>
          <a:ext cx="2543174" cy="581024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tr-TR" sz="2800"/>
            <a:t>GİRİŞ</a:t>
          </a:r>
          <a:r>
            <a:rPr lang="tr-TR" sz="2800" baseline="0"/>
            <a:t> MENÜSÜ</a:t>
          </a:r>
          <a:endParaRPr lang="tr-TR" sz="2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2</xdr:row>
      <xdr:rowOff>185737</xdr:rowOff>
    </xdr:from>
    <xdr:to>
      <xdr:col>27</xdr:col>
      <xdr:colOff>571500</xdr:colOff>
      <xdr:row>10</xdr:row>
      <xdr:rowOff>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A5FE656-16DD-46B7-A41F-B70FE8B6C40B}"/>
            </a:ext>
            <a:ext uri="{147F2762-F138-4A5C-976F-8EAC2B608ADB}">
              <a16:predDERef xmlns:a16="http://schemas.microsoft.com/office/drawing/2014/main" pred="{155A1F9D-6DFC-4E38-972A-92CC4B479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593913</xdr:colOff>
      <xdr:row>10</xdr:row>
      <xdr:rowOff>1</xdr:rowOff>
    </xdr:from>
    <xdr:to>
      <xdr:col>27</xdr:col>
      <xdr:colOff>593913</xdr:colOff>
      <xdr:row>16</xdr:row>
      <xdr:rowOff>268942</xdr:rowOff>
    </xdr:to>
    <xdr:graphicFrame macro="">
      <xdr:nvGraphicFramePr>
        <xdr:cNvPr id="10" name="Grafik 2">
          <a:extLst>
            <a:ext uri="{FF2B5EF4-FFF2-40B4-BE49-F238E27FC236}">
              <a16:creationId xmlns:a16="http://schemas.microsoft.com/office/drawing/2014/main" id="{B8230CA6-9411-4DC2-A89E-161AE9E9B274}"/>
            </a:ext>
            <a:ext uri="{147F2762-F138-4A5C-976F-8EAC2B608ADB}">
              <a16:predDERef xmlns:a16="http://schemas.microsoft.com/office/drawing/2014/main" pred="{AA5FE656-16DD-46B7-A41F-B70FE8B6C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579344</xdr:colOff>
      <xdr:row>9</xdr:row>
      <xdr:rowOff>268942</xdr:rowOff>
    </xdr:from>
    <xdr:to>
      <xdr:col>34</xdr:col>
      <xdr:colOff>588869</xdr:colOff>
      <xdr:row>16</xdr:row>
      <xdr:rowOff>268942</xdr:rowOff>
    </xdr:to>
    <xdr:graphicFrame macro="">
      <xdr:nvGraphicFramePr>
        <xdr:cNvPr id="12" name="Grafik 3">
          <a:extLst>
            <a:ext uri="{FF2B5EF4-FFF2-40B4-BE49-F238E27FC236}">
              <a16:creationId xmlns:a16="http://schemas.microsoft.com/office/drawing/2014/main" id="{FEDAD549-9D5E-407E-B464-C86B02004AFC}"/>
            </a:ext>
            <a:ext uri="{147F2762-F138-4A5C-976F-8EAC2B608ADB}">
              <a16:predDERef xmlns:a16="http://schemas.microsoft.com/office/drawing/2014/main" pred="{B8230CA6-9411-4DC2-A89E-161AE9E9B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16</xdr:row>
      <xdr:rowOff>276225</xdr:rowOff>
    </xdr:from>
    <xdr:to>
      <xdr:col>35</xdr:col>
      <xdr:colOff>28575</xdr:colOff>
      <xdr:row>30</xdr:row>
      <xdr:rowOff>0</xdr:rowOff>
    </xdr:to>
    <xdr:graphicFrame macro="">
      <xdr:nvGraphicFramePr>
        <xdr:cNvPr id="13" name="Grafik 4">
          <a:extLst>
            <a:ext uri="{FF2B5EF4-FFF2-40B4-BE49-F238E27FC236}">
              <a16:creationId xmlns:a16="http://schemas.microsoft.com/office/drawing/2014/main" id="{5626B5F2-8E28-4DBF-956B-EAFB81F7D69E}"/>
            </a:ext>
            <a:ext uri="{147F2762-F138-4A5C-976F-8EAC2B608ADB}">
              <a16:predDERef xmlns:a16="http://schemas.microsoft.com/office/drawing/2014/main" pred="{FEDAD549-9D5E-407E-B464-C86B02004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581025</xdr:colOff>
      <xdr:row>2</xdr:row>
      <xdr:rowOff>190501</xdr:rowOff>
    </xdr:from>
    <xdr:to>
      <xdr:col>34</xdr:col>
      <xdr:colOff>590550</xdr:colOff>
      <xdr:row>9</xdr:row>
      <xdr:rowOff>268942</xdr:rowOff>
    </xdr:to>
    <xdr:graphicFrame macro="">
      <xdr:nvGraphicFramePr>
        <xdr:cNvPr id="8" name="Grafik 5">
          <a:extLst>
            <a:ext uri="{FF2B5EF4-FFF2-40B4-BE49-F238E27FC236}">
              <a16:creationId xmlns:a16="http://schemas.microsoft.com/office/drawing/2014/main" id="{A0F80CAE-C3A8-432C-BC93-62D0805F3A5D}"/>
            </a:ext>
            <a:ext uri="{147F2762-F138-4A5C-976F-8EAC2B608ADB}">
              <a16:predDERef xmlns:a16="http://schemas.microsoft.com/office/drawing/2014/main" pred="{5626B5F2-8E28-4DBF-956B-EAFB81F7D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122703</xdr:colOff>
      <xdr:row>2</xdr:row>
      <xdr:rowOff>188818</xdr:rowOff>
    </xdr:to>
    <xdr:sp macro="" textlink="">
      <xdr:nvSpPr>
        <xdr:cNvPr id="14" name="Dikdörtgen: Köşeleri Yuvarlatılmış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02CE826-BB65-4806-9536-38C076B4DB36}"/>
            </a:ext>
          </a:extLst>
        </xdr:cNvPr>
        <xdr:cNvSpPr/>
      </xdr:nvSpPr>
      <xdr:spPr>
        <a:xfrm>
          <a:off x="0" y="0"/>
          <a:ext cx="2543174" cy="581024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tr-TR" sz="2800"/>
            <a:t>GİRİŞ</a:t>
          </a:r>
          <a:r>
            <a:rPr lang="tr-TR" sz="2800" baseline="0"/>
            <a:t> MENÜSÜ</a:t>
          </a:r>
          <a:endParaRPr lang="tr-TR" sz="2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unedutr-my.sharepoint.com/personal/yusuf_arslan1_boun_edu_tr/Documents/TA&#199;%20AKADEM&#304;%20EXCELLER/GENEL%20DENEME%20ANAL&#304;Z%20PAKE1T&#304;.xlsx" TargetMode="External"/><Relationship Id="rId1" Type="http://schemas.openxmlformats.org/officeDocument/2006/relationships/externalLinkPath" Target="https://bounedutr-my.sharepoint.com/personal/yusuf_arslan1_boun_edu_tr/Documents/TA&#199;%20AKADEM&#304;%20EXCELLER/GENEL%20DENEME%20ANAL&#304;Z%20PAKE1T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 SAYFA"/>
      <sheetName val="GEO Konular"/>
      <sheetName val="GEO Deneme Analizi"/>
      <sheetName val="GEO Videolar"/>
      <sheetName val="MAT Konular"/>
      <sheetName val="MAT Videolar"/>
      <sheetName val="MAT Deneme Analizi"/>
    </sheetNames>
    <sheetDataSet>
      <sheetData sheetId="0"/>
      <sheetData sheetId="1"/>
      <sheetData sheetId="2">
        <row r="65">
          <cell r="E65" t="str">
            <v>SÜRE</v>
          </cell>
          <cell r="F65" t="str">
            <v>NET</v>
          </cell>
        </row>
        <row r="66">
          <cell r="B66" t="str">
            <v>1. DENEME</v>
          </cell>
          <cell r="E66"/>
          <cell r="F66"/>
        </row>
        <row r="67">
          <cell r="B67" t="str">
            <v>2. DENEME</v>
          </cell>
          <cell r="E67"/>
          <cell r="F67"/>
        </row>
        <row r="68">
          <cell r="B68" t="str">
            <v>3. DENEME</v>
          </cell>
          <cell r="E68"/>
          <cell r="F68"/>
        </row>
        <row r="69">
          <cell r="B69" t="str">
            <v>4. DENEME</v>
          </cell>
          <cell r="E69"/>
          <cell r="F69"/>
        </row>
        <row r="70">
          <cell r="B70" t="str">
            <v>5. DENEME</v>
          </cell>
          <cell r="E70"/>
          <cell r="F70"/>
        </row>
        <row r="71">
          <cell r="B71" t="str">
            <v>6. DENEME</v>
          </cell>
          <cell r="E71"/>
          <cell r="F71"/>
        </row>
        <row r="72">
          <cell r="B72" t="str">
            <v>7. DENEME</v>
          </cell>
          <cell r="E72"/>
          <cell r="F72"/>
        </row>
        <row r="73">
          <cell r="B73" t="str">
            <v>8. DENEME</v>
          </cell>
          <cell r="E73"/>
          <cell r="F73"/>
        </row>
        <row r="74">
          <cell r="B74" t="str">
            <v>9. DENEME</v>
          </cell>
          <cell r="E74"/>
          <cell r="F74"/>
        </row>
        <row r="75">
          <cell r="B75" t="str">
            <v>10. DENEME</v>
          </cell>
          <cell r="E75"/>
          <cell r="F75"/>
        </row>
        <row r="76">
          <cell r="B76" t="str">
            <v>11. DENEME</v>
          </cell>
          <cell r="E76"/>
          <cell r="F76"/>
        </row>
        <row r="77">
          <cell r="B77" t="str">
            <v>12. DENEME</v>
          </cell>
          <cell r="E77"/>
          <cell r="F77"/>
        </row>
        <row r="78">
          <cell r="B78" t="str">
            <v>13. DENEME</v>
          </cell>
          <cell r="E78"/>
          <cell r="F78"/>
        </row>
        <row r="79">
          <cell r="B79" t="str">
            <v>14. DENEME</v>
          </cell>
          <cell r="E79"/>
          <cell r="F79"/>
        </row>
        <row r="80">
          <cell r="B80" t="str">
            <v>15. DENEME</v>
          </cell>
          <cell r="E80"/>
          <cell r="F80"/>
        </row>
        <row r="81">
          <cell r="B81" t="str">
            <v>16. DENEME</v>
          </cell>
          <cell r="E81"/>
          <cell r="F81"/>
        </row>
        <row r="82">
          <cell r="B82" t="str">
            <v>17. DENEME</v>
          </cell>
          <cell r="E82"/>
          <cell r="F82"/>
        </row>
        <row r="83">
          <cell r="B83" t="str">
            <v>18. DENEME</v>
          </cell>
          <cell r="E83"/>
          <cell r="F83"/>
        </row>
        <row r="84">
          <cell r="B84" t="str">
            <v>19. DENEME</v>
          </cell>
          <cell r="E84"/>
          <cell r="F84"/>
        </row>
        <row r="85">
          <cell r="B85" t="str">
            <v>20. DENEME</v>
          </cell>
          <cell r="E85"/>
          <cell r="F85"/>
        </row>
        <row r="91">
          <cell r="E91" t="str">
            <v>SÜRE</v>
          </cell>
          <cell r="F91" t="str">
            <v>NET</v>
          </cell>
        </row>
        <row r="92">
          <cell r="B92" t="str">
            <v>1. DENEME</v>
          </cell>
          <cell r="E92"/>
          <cell r="F92"/>
        </row>
        <row r="93">
          <cell r="B93" t="str">
            <v>2. DENEME</v>
          </cell>
          <cell r="E93"/>
          <cell r="F93"/>
        </row>
        <row r="94">
          <cell r="B94" t="str">
            <v>3. DENEME</v>
          </cell>
          <cell r="E94"/>
        </row>
        <row r="95">
          <cell r="B95" t="str">
            <v>4. DENEME</v>
          </cell>
          <cell r="E95"/>
          <cell r="F95"/>
        </row>
        <row r="96">
          <cell r="B96" t="str">
            <v>5. DENEME</v>
          </cell>
          <cell r="E96"/>
          <cell r="F96"/>
        </row>
        <row r="97">
          <cell r="B97" t="str">
            <v>6. DENEME</v>
          </cell>
          <cell r="E97"/>
          <cell r="F97"/>
        </row>
        <row r="98">
          <cell r="B98" t="str">
            <v>7. DENEME</v>
          </cell>
          <cell r="E98"/>
          <cell r="F98"/>
        </row>
        <row r="99">
          <cell r="B99" t="str">
            <v>8. DENEME</v>
          </cell>
          <cell r="E99"/>
          <cell r="F99"/>
        </row>
        <row r="100">
          <cell r="B100" t="str">
            <v>9. DENEME</v>
          </cell>
          <cell r="E100"/>
          <cell r="F100"/>
        </row>
        <row r="101">
          <cell r="B101" t="str">
            <v>10. DENEME</v>
          </cell>
          <cell r="E101"/>
          <cell r="F101"/>
        </row>
        <row r="102">
          <cell r="B102" t="str">
            <v>11. DENEME</v>
          </cell>
          <cell r="E102"/>
          <cell r="F102"/>
        </row>
        <row r="103">
          <cell r="B103" t="str">
            <v>12. DENEME</v>
          </cell>
          <cell r="E103"/>
          <cell r="F103"/>
        </row>
        <row r="104">
          <cell r="B104" t="str">
            <v>13. DENEME</v>
          </cell>
          <cell r="E104"/>
          <cell r="F104"/>
        </row>
        <row r="105">
          <cell r="B105" t="str">
            <v>14. DENEME</v>
          </cell>
          <cell r="E105"/>
          <cell r="F105"/>
        </row>
        <row r="106">
          <cell r="B106" t="str">
            <v>15. DENEME</v>
          </cell>
          <cell r="E106"/>
          <cell r="F106"/>
        </row>
        <row r="107">
          <cell r="B107" t="str">
            <v>16. DENEME</v>
          </cell>
          <cell r="E107"/>
          <cell r="F107"/>
        </row>
        <row r="108">
          <cell r="B108" t="str">
            <v>17. DENEME</v>
          </cell>
          <cell r="E108"/>
          <cell r="F108"/>
        </row>
        <row r="109">
          <cell r="B109" t="str">
            <v>18. DENEME</v>
          </cell>
          <cell r="E109"/>
          <cell r="F109"/>
        </row>
        <row r="110">
          <cell r="B110" t="str">
            <v>19. DENEME</v>
          </cell>
          <cell r="E110"/>
          <cell r="F110"/>
        </row>
        <row r="111">
          <cell r="B111" t="str">
            <v>20. DENEME</v>
          </cell>
          <cell r="E111"/>
          <cell r="F111"/>
        </row>
      </sheetData>
      <sheetData sheetId="3"/>
      <sheetData sheetId="4"/>
      <sheetData sheetId="5"/>
      <sheetData sheetId="6">
        <row r="65">
          <cell r="E65" t="str">
            <v>SÜRE</v>
          </cell>
          <cell r="F65" t="str">
            <v>NET</v>
          </cell>
        </row>
        <row r="66">
          <cell r="B66" t="str">
            <v>1. DENEME</v>
          </cell>
          <cell r="E66"/>
          <cell r="F66"/>
        </row>
        <row r="67">
          <cell r="B67" t="str">
            <v>2. DENEME</v>
          </cell>
          <cell r="E67"/>
          <cell r="F67"/>
        </row>
        <row r="68">
          <cell r="B68" t="str">
            <v>3. DENEME</v>
          </cell>
          <cell r="E68"/>
          <cell r="F68"/>
        </row>
        <row r="69">
          <cell r="B69" t="str">
            <v>4. DENEME</v>
          </cell>
          <cell r="E69"/>
          <cell r="F69"/>
        </row>
        <row r="70">
          <cell r="B70" t="str">
            <v>5. DENEME</v>
          </cell>
          <cell r="E70"/>
          <cell r="F70"/>
        </row>
        <row r="71">
          <cell r="B71" t="str">
            <v>6. DENEME</v>
          </cell>
          <cell r="E71"/>
          <cell r="F71"/>
        </row>
        <row r="72">
          <cell r="B72" t="str">
            <v>7. DENEME</v>
          </cell>
          <cell r="E72"/>
          <cell r="F72"/>
        </row>
        <row r="73">
          <cell r="B73" t="str">
            <v>8. DENEME</v>
          </cell>
          <cell r="E73"/>
          <cell r="F73"/>
        </row>
        <row r="74">
          <cell r="B74" t="str">
            <v>9. DENEME</v>
          </cell>
          <cell r="E74"/>
          <cell r="F74"/>
        </row>
        <row r="75">
          <cell r="B75" t="str">
            <v>10. DENEME</v>
          </cell>
          <cell r="E75"/>
          <cell r="F75"/>
        </row>
        <row r="76">
          <cell r="B76" t="str">
            <v>11. DENEME</v>
          </cell>
          <cell r="E76"/>
          <cell r="F76"/>
        </row>
        <row r="77">
          <cell r="B77" t="str">
            <v>12. DENEME</v>
          </cell>
          <cell r="E77"/>
          <cell r="F77"/>
        </row>
        <row r="78">
          <cell r="B78" t="str">
            <v>13. DENEME</v>
          </cell>
          <cell r="E78"/>
          <cell r="F78"/>
        </row>
        <row r="79">
          <cell r="B79" t="str">
            <v>14. DENEME</v>
          </cell>
          <cell r="E79"/>
          <cell r="F79"/>
        </row>
        <row r="80">
          <cell r="B80" t="str">
            <v>15. DENEME</v>
          </cell>
          <cell r="E80"/>
          <cell r="F80"/>
        </row>
        <row r="81">
          <cell r="B81" t="str">
            <v>16. DENEME</v>
          </cell>
          <cell r="E81"/>
          <cell r="F81"/>
        </row>
        <row r="82">
          <cell r="B82" t="str">
            <v>17. DENEME</v>
          </cell>
          <cell r="E82"/>
          <cell r="F82"/>
        </row>
        <row r="83">
          <cell r="B83" t="str">
            <v>18. DENEME</v>
          </cell>
          <cell r="E83"/>
          <cell r="F83"/>
        </row>
        <row r="84">
          <cell r="B84" t="str">
            <v>19. DENEME</v>
          </cell>
          <cell r="E84"/>
          <cell r="F84"/>
        </row>
        <row r="85">
          <cell r="B85" t="str">
            <v>20. DENEME</v>
          </cell>
          <cell r="E85"/>
          <cell r="F85"/>
        </row>
        <row r="91">
          <cell r="E91" t="str">
            <v>SÜRE</v>
          </cell>
          <cell r="F91" t="str">
            <v>NET</v>
          </cell>
        </row>
        <row r="92">
          <cell r="B92" t="str">
            <v>1. DENEME</v>
          </cell>
          <cell r="E92"/>
          <cell r="F92"/>
        </row>
        <row r="93">
          <cell r="B93" t="str">
            <v>2. DENEME</v>
          </cell>
          <cell r="E93"/>
          <cell r="F93"/>
        </row>
        <row r="94">
          <cell r="B94" t="str">
            <v>3. DENEME</v>
          </cell>
          <cell r="E94"/>
        </row>
        <row r="95">
          <cell r="B95" t="str">
            <v>4. DENEME</v>
          </cell>
          <cell r="E95"/>
          <cell r="F95"/>
        </row>
        <row r="96">
          <cell r="B96" t="str">
            <v>5. DENEME</v>
          </cell>
          <cell r="E96"/>
          <cell r="F96"/>
        </row>
        <row r="97">
          <cell r="B97" t="str">
            <v>6. DENEME</v>
          </cell>
          <cell r="E97"/>
          <cell r="F97"/>
        </row>
        <row r="98">
          <cell r="B98" t="str">
            <v>7. DENEME</v>
          </cell>
          <cell r="E98"/>
          <cell r="F98"/>
        </row>
        <row r="99">
          <cell r="B99" t="str">
            <v>8. DENEME</v>
          </cell>
          <cell r="E99"/>
          <cell r="F99"/>
        </row>
        <row r="100">
          <cell r="B100" t="str">
            <v>9. DENEME</v>
          </cell>
          <cell r="E100"/>
          <cell r="F100"/>
        </row>
        <row r="101">
          <cell r="B101" t="str">
            <v>10. DENEME</v>
          </cell>
          <cell r="E101"/>
          <cell r="F101"/>
        </row>
        <row r="102">
          <cell r="B102" t="str">
            <v>11. DENEME</v>
          </cell>
          <cell r="E102"/>
          <cell r="F102"/>
        </row>
        <row r="103">
          <cell r="B103" t="str">
            <v>12. DENEME</v>
          </cell>
          <cell r="E103"/>
          <cell r="F103"/>
        </row>
        <row r="104">
          <cell r="B104" t="str">
            <v>13. DENEME</v>
          </cell>
          <cell r="E104"/>
          <cell r="F104"/>
        </row>
        <row r="105">
          <cell r="B105" t="str">
            <v>14. DENEME</v>
          </cell>
          <cell r="E105"/>
          <cell r="F105"/>
        </row>
        <row r="106">
          <cell r="B106" t="str">
            <v>15. DENEME</v>
          </cell>
          <cell r="E106"/>
          <cell r="F106"/>
        </row>
        <row r="107">
          <cell r="B107" t="str">
            <v>16. DENEME</v>
          </cell>
          <cell r="E107"/>
          <cell r="F107"/>
        </row>
        <row r="108">
          <cell r="B108" t="str">
            <v>17. DENEME</v>
          </cell>
          <cell r="E108"/>
          <cell r="F108"/>
        </row>
        <row r="109">
          <cell r="B109" t="str">
            <v>18. DENEME</v>
          </cell>
          <cell r="E109"/>
          <cell r="F109"/>
        </row>
        <row r="110">
          <cell r="B110" t="str">
            <v>19. DENEME</v>
          </cell>
          <cell r="E110"/>
          <cell r="F110"/>
        </row>
        <row r="111">
          <cell r="B111" t="str">
            <v>20. DENEME</v>
          </cell>
          <cell r="E111"/>
          <cell r="F111"/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ktifzeka.com/" TargetMode="External"/><Relationship Id="rId1" Type="http://schemas.openxmlformats.org/officeDocument/2006/relationships/hyperlink" Target="http://www.aktifzeka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F415-C5D6-428D-A527-AE59E76D011F}">
  <dimension ref="A1:T46"/>
  <sheetViews>
    <sheetView tabSelected="1" zoomScale="85" zoomScaleNormal="85" workbookViewId="0">
      <selection activeCell="Q60" sqref="Q60"/>
    </sheetView>
  </sheetViews>
  <sheetFormatPr defaultRowHeight="15" x14ac:dyDescent="0.25"/>
  <cols>
    <col min="1" max="1" width="29.140625" customWidth="1"/>
    <col min="2" max="22" width="12.28515625" customWidth="1"/>
    <col min="23" max="23" width="1.5703125" customWidth="1"/>
    <col min="24" max="24" width="1.42578125" customWidth="1"/>
  </cols>
  <sheetData>
    <row r="1" spans="1:14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4"/>
      <c r="M3" s="16"/>
      <c r="N3" s="16"/>
    </row>
    <row r="4" spans="1:14" x14ac:dyDescent="0.25">
      <c r="A4" s="16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16"/>
      <c r="N4" s="16"/>
    </row>
    <row r="5" spans="1:14" x14ac:dyDescent="0.25">
      <c r="A5" s="16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16"/>
      <c r="N5" s="16"/>
    </row>
    <row r="6" spans="1:14" ht="15.75" thickBot="1" x14ac:dyDescent="0.3">
      <c r="A6" s="16"/>
      <c r="B6" s="28"/>
      <c r="C6" s="29"/>
      <c r="D6" s="29"/>
      <c r="E6" s="29"/>
      <c r="F6" s="29"/>
      <c r="G6" s="29"/>
      <c r="H6" s="29"/>
      <c r="I6" s="29"/>
      <c r="J6" s="29"/>
      <c r="K6" s="29"/>
      <c r="L6" s="30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5.75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25">
      <c r="A10" s="16"/>
      <c r="B10" s="16"/>
      <c r="C10" s="16"/>
      <c r="D10" s="16"/>
      <c r="E10" s="16"/>
      <c r="F10" s="16"/>
      <c r="G10" s="16"/>
      <c r="H10" s="16"/>
      <c r="I10" s="55" t="s">
        <v>64</v>
      </c>
      <c r="J10" s="56"/>
      <c r="K10" s="56"/>
      <c r="L10" s="57"/>
      <c r="M10" s="16"/>
      <c r="N10" s="16"/>
    </row>
    <row r="11" spans="1:14" x14ac:dyDescent="0.25">
      <c r="A11" s="16"/>
      <c r="B11" s="16"/>
      <c r="C11" s="16"/>
      <c r="D11" s="16"/>
      <c r="E11" s="16"/>
      <c r="F11" s="16"/>
      <c r="G11" s="16"/>
      <c r="H11" s="16"/>
      <c r="I11" s="58"/>
      <c r="J11" s="59"/>
      <c r="K11" s="59"/>
      <c r="L11" s="60"/>
      <c r="M11" s="16"/>
      <c r="N11" s="16"/>
    </row>
    <row r="12" spans="1:14" x14ac:dyDescent="0.25">
      <c r="A12" s="16"/>
      <c r="B12" s="16"/>
      <c r="C12" s="16"/>
      <c r="D12" s="16"/>
      <c r="E12" s="16"/>
      <c r="F12" s="16"/>
      <c r="G12" s="16"/>
      <c r="H12" s="16"/>
      <c r="I12" s="58"/>
      <c r="J12" s="59"/>
      <c r="K12" s="59"/>
      <c r="L12" s="60"/>
      <c r="M12" s="16"/>
      <c r="N12" s="16"/>
    </row>
    <row r="13" spans="1:14" ht="15.75" thickBot="1" x14ac:dyDescent="0.3">
      <c r="A13" s="16"/>
      <c r="B13" s="16"/>
      <c r="C13" s="16"/>
      <c r="D13" s="16"/>
      <c r="E13" s="16"/>
      <c r="F13" s="16"/>
      <c r="G13" s="16"/>
      <c r="H13" s="16"/>
      <c r="I13" s="61"/>
      <c r="J13" s="62"/>
      <c r="K13" s="62"/>
      <c r="L13" s="63"/>
      <c r="M13" s="16"/>
      <c r="N13" s="16"/>
    </row>
    <row r="14" spans="1:14" x14ac:dyDescent="0.25">
      <c r="A14" s="16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6"/>
      <c r="N14" s="16"/>
    </row>
    <row r="15" spans="1:14" ht="15.75" thickBot="1" x14ac:dyDescent="0.3">
      <c r="A15" s="16"/>
      <c r="B15" s="16"/>
      <c r="C15" s="16"/>
      <c r="D15" s="16"/>
      <c r="E15" s="16"/>
      <c r="F15" s="16"/>
      <c r="G15" s="16"/>
      <c r="H15" s="16"/>
      <c r="I15" s="17"/>
      <c r="J15" s="17"/>
      <c r="K15" s="17"/>
      <c r="L15" s="17"/>
      <c r="M15" s="16"/>
      <c r="N15" s="16"/>
    </row>
    <row r="16" spans="1:14" x14ac:dyDescent="0.25">
      <c r="A16" s="16"/>
      <c r="B16" s="16"/>
      <c r="C16" s="16"/>
      <c r="D16" s="16"/>
      <c r="E16" s="16"/>
      <c r="F16" s="16"/>
      <c r="G16" s="16"/>
      <c r="H16" s="16"/>
      <c r="I16" s="55" t="s">
        <v>65</v>
      </c>
      <c r="J16" s="56"/>
      <c r="K16" s="56"/>
      <c r="L16" s="57"/>
      <c r="M16" s="16"/>
      <c r="N16" s="16"/>
    </row>
    <row r="17" spans="1:20" x14ac:dyDescent="0.25">
      <c r="A17" s="16"/>
      <c r="B17" s="16"/>
      <c r="C17" s="16"/>
      <c r="D17" s="16"/>
      <c r="E17" s="16"/>
      <c r="F17" s="16"/>
      <c r="G17" s="16"/>
      <c r="H17" s="16"/>
      <c r="I17" s="58"/>
      <c r="J17" s="59"/>
      <c r="K17" s="59"/>
      <c r="L17" s="60"/>
      <c r="M17" s="16"/>
      <c r="N17" s="16"/>
      <c r="R17" s="18"/>
    </row>
    <row r="18" spans="1:20" x14ac:dyDescent="0.25">
      <c r="A18" s="16"/>
      <c r="B18" s="16"/>
      <c r="C18" s="16"/>
      <c r="D18" s="16"/>
      <c r="E18" s="16"/>
      <c r="F18" s="16"/>
      <c r="G18" s="16"/>
      <c r="H18" s="16"/>
      <c r="I18" s="58"/>
      <c r="J18" s="59"/>
      <c r="K18" s="59"/>
      <c r="L18" s="60"/>
      <c r="M18" s="16"/>
      <c r="N18" s="16"/>
      <c r="T18" s="19"/>
    </row>
    <row r="19" spans="1:20" ht="15.75" thickBot="1" x14ac:dyDescent="0.3">
      <c r="A19" s="16"/>
      <c r="B19" s="16"/>
      <c r="C19" s="16"/>
      <c r="D19" s="16"/>
      <c r="E19" s="16"/>
      <c r="F19" s="16"/>
      <c r="G19" s="16"/>
      <c r="H19" s="16"/>
      <c r="I19" s="61"/>
      <c r="J19" s="62"/>
      <c r="K19" s="62"/>
      <c r="L19" s="63"/>
      <c r="M19" s="16"/>
      <c r="N19" s="16"/>
      <c r="T19" s="20"/>
    </row>
    <row r="20" spans="1:20" ht="15.75" thickBot="1" x14ac:dyDescent="0.3">
      <c r="A20" s="16"/>
      <c r="B20" s="16"/>
      <c r="C20" s="16"/>
      <c r="D20" s="16"/>
      <c r="E20" s="16"/>
      <c r="F20" s="16"/>
      <c r="G20" s="16"/>
      <c r="H20" s="16"/>
      <c r="I20" s="17"/>
      <c r="J20" s="17"/>
      <c r="K20" s="17"/>
      <c r="L20" s="17"/>
      <c r="M20" s="16"/>
      <c r="N20" s="16"/>
      <c r="T20" s="20"/>
    </row>
    <row r="21" spans="1:20" x14ac:dyDescent="0.25">
      <c r="A21" s="16"/>
      <c r="B21" s="16"/>
      <c r="C21" s="16"/>
      <c r="D21" s="16"/>
      <c r="E21" s="16"/>
      <c r="F21" s="16"/>
      <c r="G21" s="16"/>
      <c r="H21" s="16"/>
      <c r="I21" s="55" t="s">
        <v>66</v>
      </c>
      <c r="J21" s="56"/>
      <c r="K21" s="56"/>
      <c r="L21" s="57"/>
      <c r="M21" s="16"/>
      <c r="N21" s="16"/>
      <c r="T21" s="20"/>
    </row>
    <row r="22" spans="1:20" x14ac:dyDescent="0.25">
      <c r="A22" s="16"/>
      <c r="B22" s="16"/>
      <c r="C22" s="16"/>
      <c r="D22" s="16"/>
      <c r="E22" s="16"/>
      <c r="F22" s="16"/>
      <c r="G22" s="16"/>
      <c r="H22" s="16"/>
      <c r="I22" s="58"/>
      <c r="J22" s="59"/>
      <c r="K22" s="59"/>
      <c r="L22" s="60"/>
      <c r="M22" s="16"/>
      <c r="N22" s="16"/>
      <c r="T22" s="20"/>
    </row>
    <row r="23" spans="1:20" x14ac:dyDescent="0.25">
      <c r="A23" s="16"/>
      <c r="B23" s="16"/>
      <c r="C23" s="16"/>
      <c r="D23" s="16"/>
      <c r="E23" s="16"/>
      <c r="F23" s="16"/>
      <c r="G23" s="16"/>
      <c r="H23" s="16"/>
      <c r="I23" s="58"/>
      <c r="J23" s="59"/>
      <c r="K23" s="59"/>
      <c r="L23" s="60"/>
      <c r="M23" s="16"/>
      <c r="N23" s="16"/>
      <c r="T23" s="20"/>
    </row>
    <row r="24" spans="1:20" ht="15.75" thickBot="1" x14ac:dyDescent="0.3">
      <c r="A24" s="16"/>
      <c r="B24" s="16"/>
      <c r="C24" s="16"/>
      <c r="D24" s="16"/>
      <c r="E24" s="16"/>
      <c r="F24" s="16"/>
      <c r="G24" s="16"/>
      <c r="H24" s="16"/>
      <c r="I24" s="61"/>
      <c r="J24" s="62"/>
      <c r="K24" s="62"/>
      <c r="L24" s="63"/>
      <c r="M24" s="16"/>
      <c r="N24" s="16"/>
      <c r="T24" s="20"/>
    </row>
    <row r="25" spans="1:20" ht="15.75" thickBot="1" x14ac:dyDescent="0.3">
      <c r="A25" s="16"/>
      <c r="B25" s="16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6"/>
      <c r="N25" s="16"/>
      <c r="T25" s="20"/>
    </row>
    <row r="26" spans="1:20" x14ac:dyDescent="0.25">
      <c r="A26" s="16"/>
      <c r="B26" s="16"/>
      <c r="C26" s="16"/>
      <c r="D26" s="16"/>
      <c r="E26" s="16"/>
      <c r="F26" s="16"/>
      <c r="G26" s="16"/>
      <c r="H26" s="16"/>
      <c r="I26" s="55" t="s">
        <v>67</v>
      </c>
      <c r="J26" s="56"/>
      <c r="K26" s="56"/>
      <c r="L26" s="57"/>
      <c r="M26" s="16"/>
      <c r="N26" s="16"/>
      <c r="T26" s="20"/>
    </row>
    <row r="27" spans="1:20" x14ac:dyDescent="0.25">
      <c r="A27" s="16"/>
      <c r="B27" s="16"/>
      <c r="C27" s="16"/>
      <c r="D27" s="16"/>
      <c r="E27" s="16"/>
      <c r="F27" s="16"/>
      <c r="G27" s="16"/>
      <c r="H27" s="16"/>
      <c r="I27" s="58"/>
      <c r="J27" s="59"/>
      <c r="K27" s="59"/>
      <c r="L27" s="60"/>
      <c r="M27" s="16"/>
      <c r="N27" s="16"/>
      <c r="T27" s="20"/>
    </row>
    <row r="28" spans="1:20" x14ac:dyDescent="0.25">
      <c r="A28" s="16"/>
      <c r="B28" s="16"/>
      <c r="C28" s="16"/>
      <c r="D28" s="16"/>
      <c r="E28" s="16"/>
      <c r="F28" s="16"/>
      <c r="G28" s="16"/>
      <c r="H28" s="16"/>
      <c r="I28" s="58"/>
      <c r="J28" s="59"/>
      <c r="K28" s="59"/>
      <c r="L28" s="60"/>
      <c r="M28" s="16"/>
      <c r="N28" s="16"/>
      <c r="T28" s="20"/>
    </row>
    <row r="29" spans="1:20" ht="15.75" thickBot="1" x14ac:dyDescent="0.3">
      <c r="A29" s="16"/>
      <c r="B29" s="16"/>
      <c r="C29" s="16"/>
      <c r="D29" s="16"/>
      <c r="E29" s="16"/>
      <c r="F29" s="16"/>
      <c r="G29" s="16"/>
      <c r="H29" s="16"/>
      <c r="I29" s="61"/>
      <c r="J29" s="62"/>
      <c r="K29" s="62"/>
      <c r="L29" s="63"/>
      <c r="M29" s="16"/>
      <c r="N29" s="16"/>
      <c r="T29" s="20"/>
    </row>
    <row r="30" spans="1:20" ht="15.75" thickBot="1" x14ac:dyDescent="0.3">
      <c r="A30" s="16"/>
      <c r="B30" s="16"/>
      <c r="C30" s="16"/>
      <c r="D30" s="16"/>
      <c r="E30" s="16"/>
      <c r="F30" s="16"/>
      <c r="G30" s="16"/>
      <c r="H30" s="16"/>
      <c r="I30" s="17"/>
      <c r="J30" s="17"/>
      <c r="K30" s="17"/>
      <c r="L30" s="17"/>
      <c r="M30" s="16"/>
      <c r="N30" s="16"/>
      <c r="T30" s="21"/>
    </row>
    <row r="31" spans="1:20" x14ac:dyDescent="0.25">
      <c r="A31" s="16"/>
      <c r="B31" s="16"/>
      <c r="C31" s="16"/>
      <c r="D31" s="16"/>
      <c r="E31" s="16"/>
      <c r="F31" s="16"/>
      <c r="G31" s="16"/>
      <c r="H31" s="16"/>
      <c r="I31" s="55" t="s">
        <v>68</v>
      </c>
      <c r="J31" s="56"/>
      <c r="K31" s="56"/>
      <c r="L31" s="57"/>
      <c r="M31" s="16"/>
      <c r="N31" s="16"/>
    </row>
    <row r="32" spans="1:20" x14ac:dyDescent="0.25">
      <c r="A32" s="16"/>
      <c r="B32" s="16"/>
      <c r="C32" s="16"/>
      <c r="D32" s="16"/>
      <c r="E32" s="16"/>
      <c r="F32" s="16"/>
      <c r="G32" s="16"/>
      <c r="H32" s="16"/>
      <c r="I32" s="58"/>
      <c r="J32" s="59"/>
      <c r="K32" s="59"/>
      <c r="L32" s="60"/>
      <c r="M32" s="16"/>
      <c r="N32" s="16"/>
    </row>
    <row r="33" spans="1:14" x14ac:dyDescent="0.25">
      <c r="A33" s="16"/>
      <c r="B33" s="16"/>
      <c r="C33" s="16"/>
      <c r="D33" s="16"/>
      <c r="E33" s="16"/>
      <c r="F33" s="16"/>
      <c r="G33" s="16"/>
      <c r="H33" s="16"/>
      <c r="I33" s="58"/>
      <c r="J33" s="59"/>
      <c r="K33" s="59"/>
      <c r="L33" s="60"/>
      <c r="M33" s="16"/>
      <c r="N33" s="16"/>
    </row>
    <row r="34" spans="1:14" ht="15.75" thickBot="1" x14ac:dyDescent="0.3">
      <c r="A34" s="16"/>
      <c r="B34" s="16"/>
      <c r="C34" s="16"/>
      <c r="D34" s="16"/>
      <c r="E34" s="16"/>
      <c r="F34" s="16"/>
      <c r="G34" s="16"/>
      <c r="H34" s="16"/>
      <c r="I34" s="61"/>
      <c r="J34" s="62"/>
      <c r="K34" s="62"/>
      <c r="L34" s="63"/>
      <c r="M34" s="16"/>
      <c r="N34" s="16"/>
    </row>
    <row r="35" spans="1:14" ht="15" customHeight="1" x14ac:dyDescent="0.25">
      <c r="A35" s="16"/>
      <c r="B35" s="46" t="s">
        <v>63</v>
      </c>
      <c r="C35" s="47"/>
      <c r="D35" s="47"/>
      <c r="E35" s="47"/>
      <c r="F35" s="47"/>
      <c r="G35" s="48"/>
      <c r="H35" s="16"/>
      <c r="I35" s="16"/>
      <c r="J35" s="16"/>
      <c r="K35" s="16"/>
      <c r="L35" s="16"/>
      <c r="M35" s="16"/>
      <c r="N35" s="16"/>
    </row>
    <row r="36" spans="1:14" ht="15" customHeight="1" x14ac:dyDescent="0.25">
      <c r="A36" s="16"/>
      <c r="B36" s="49"/>
      <c r="C36" s="50"/>
      <c r="D36" s="50"/>
      <c r="E36" s="50"/>
      <c r="F36" s="50"/>
      <c r="G36" s="51"/>
      <c r="H36" s="16"/>
      <c r="I36" s="16"/>
      <c r="J36" s="16"/>
      <c r="K36" s="16"/>
      <c r="L36" s="16"/>
      <c r="M36" s="16"/>
      <c r="N36" s="16"/>
    </row>
    <row r="37" spans="1:14" ht="15" customHeight="1" x14ac:dyDescent="0.25">
      <c r="A37" s="16"/>
      <c r="B37" s="49"/>
      <c r="C37" s="50"/>
      <c r="D37" s="50"/>
      <c r="E37" s="50"/>
      <c r="F37" s="50"/>
      <c r="G37" s="51"/>
      <c r="H37" s="16"/>
      <c r="I37" s="16"/>
      <c r="J37" s="16"/>
      <c r="K37" s="16"/>
      <c r="L37" s="16"/>
      <c r="M37" s="16"/>
      <c r="N37" s="16"/>
    </row>
    <row r="38" spans="1:14" ht="15.75" customHeight="1" thickBot="1" x14ac:dyDescent="0.3">
      <c r="A38" s="16"/>
      <c r="B38" s="52"/>
      <c r="C38" s="53"/>
      <c r="D38" s="53"/>
      <c r="E38" s="53"/>
      <c r="F38" s="53"/>
      <c r="G38" s="54"/>
      <c r="H38" s="16"/>
      <c r="I38" s="16"/>
      <c r="J38" s="16"/>
      <c r="K38" s="16"/>
      <c r="L38" s="16"/>
      <c r="M38" s="16"/>
      <c r="N38" s="16"/>
    </row>
    <row r="39" spans="1:14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5.75" thickBo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15" customHeight="1" x14ac:dyDescent="0.25">
      <c r="A41" s="16"/>
      <c r="B41" s="31" t="s">
        <v>71</v>
      </c>
      <c r="C41" s="32"/>
      <c r="D41" s="32"/>
      <c r="E41" s="32"/>
      <c r="F41" s="32"/>
      <c r="G41" s="33"/>
      <c r="H41" s="16"/>
      <c r="I41" s="40" t="s">
        <v>70</v>
      </c>
      <c r="J41" s="41"/>
      <c r="K41" s="41"/>
      <c r="L41" s="41"/>
      <c r="M41" s="16"/>
      <c r="N41" s="16"/>
    </row>
    <row r="42" spans="1:14" ht="15" customHeight="1" x14ac:dyDescent="0.25">
      <c r="A42" s="16"/>
      <c r="B42" s="34"/>
      <c r="C42" s="35"/>
      <c r="D42" s="35"/>
      <c r="E42" s="35"/>
      <c r="F42" s="35"/>
      <c r="G42" s="36"/>
      <c r="H42" s="16"/>
      <c r="I42" s="42"/>
      <c r="J42" s="43"/>
      <c r="K42" s="43"/>
      <c r="L42" s="43"/>
      <c r="M42" s="16"/>
      <c r="N42" s="16"/>
    </row>
    <row r="43" spans="1:14" ht="15" customHeight="1" x14ac:dyDescent="0.25">
      <c r="A43" s="16"/>
      <c r="B43" s="34"/>
      <c r="C43" s="35"/>
      <c r="D43" s="35"/>
      <c r="E43" s="35"/>
      <c r="F43" s="35"/>
      <c r="G43" s="36"/>
      <c r="H43" s="16"/>
      <c r="I43" s="42"/>
      <c r="J43" s="43"/>
      <c r="K43" s="43"/>
      <c r="L43" s="43"/>
      <c r="M43" s="16"/>
      <c r="N43" s="16"/>
    </row>
    <row r="44" spans="1:14" ht="15.75" customHeight="1" thickBot="1" x14ac:dyDescent="0.3">
      <c r="A44" s="16"/>
      <c r="B44" s="37"/>
      <c r="C44" s="38"/>
      <c r="D44" s="38"/>
      <c r="E44" s="38"/>
      <c r="F44" s="38"/>
      <c r="G44" s="39"/>
      <c r="H44" s="16"/>
      <c r="I44" s="44"/>
      <c r="J44" s="45"/>
      <c r="K44" s="45"/>
      <c r="L44" s="45"/>
      <c r="M44" s="16"/>
      <c r="N44" s="16"/>
    </row>
    <row r="45" spans="1:1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</sheetData>
  <mergeCells count="9">
    <mergeCell ref="B3:L6"/>
    <mergeCell ref="B41:G44"/>
    <mergeCell ref="I41:L44"/>
    <mergeCell ref="B35:G38"/>
    <mergeCell ref="I10:L13"/>
    <mergeCell ref="I16:L19"/>
    <mergeCell ref="I21:L24"/>
    <mergeCell ref="I26:L29"/>
    <mergeCell ref="I31:L34"/>
  </mergeCells>
  <hyperlinks>
    <hyperlink ref="I10:L13" location="'BRANŞ-KONU ANALİZİ'!A1" display="BRANŞ-KONU ANALİZİ" xr:uid="{25FD2A3C-C5E8-45BA-AE68-A1EABB26B9E3}"/>
    <hyperlink ref="I16:L19" location="'BRANŞ-SÜRE ANALİZİ'!A1" display="BRANŞ-SÜRE ANALİZİ" xr:uid="{EA133BB8-1C7F-4916-8A48-FC235962838C}"/>
    <hyperlink ref="I21:L24" location="'TYT GENEL ANALİZ'!A1" display="TYT GENEL ANALİZ" xr:uid="{D9D6C509-B598-4FC4-ACB9-E27B2EE2DFCE}"/>
    <hyperlink ref="I26:L29" location="'AYT SAYISAL ANALİZ'!A1" display="AYT SAYISAL ANALİZ" xr:uid="{CA183663-A18F-4BBA-9B92-736582D09A13}"/>
    <hyperlink ref="I31:L34" location="'AYT EŞİT AĞIRLIK ANALİZ'!A1" display="AYT EŞİT AĞIRLIK ANALİZ" xr:uid="{83FFB240-A6F2-419A-A1C4-E9BD398E65BB}"/>
    <hyperlink ref="I41:L44" r:id="rId1" display="AKTİF ZEKA TÜM SEPETTE EKSTRA %10 İNDİRİM: aktifzeka10" xr:uid="{97995ACB-2EF6-4C41-BEA4-8215E22D1168}"/>
    <hyperlink ref="B41:G44" r:id="rId2" display="ÖZEL KOÇLUK, DERS PAKETLERİ VE DİĞER TÜM İÇERİKLER İÇİN TIKLA!" xr:uid="{DDEBFE1B-D452-42B6-BEB5-D717CCE2865B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CC9E-0377-4D7B-954A-00C0525F40A1}">
  <dimension ref="A5:V111"/>
  <sheetViews>
    <sheetView workbookViewId="0">
      <selection activeCell="AB21" sqref="AB21:AC21"/>
    </sheetView>
  </sheetViews>
  <sheetFormatPr defaultRowHeight="15" x14ac:dyDescent="0.25"/>
  <cols>
    <col min="1" max="1" width="29.140625" customWidth="1"/>
    <col min="2" max="22" width="12.28515625" customWidth="1"/>
    <col min="23" max="24" width="1.42578125" customWidth="1"/>
  </cols>
  <sheetData>
    <row r="5" spans="1:22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4" thickBot="1" x14ac:dyDescent="0.3">
      <c r="A6" s="4" t="s">
        <v>38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32</v>
      </c>
      <c r="Q6" s="5" t="s">
        <v>33</v>
      </c>
      <c r="R6" s="5" t="s">
        <v>34</v>
      </c>
      <c r="S6" s="5" t="s">
        <v>35</v>
      </c>
      <c r="T6" s="5" t="s">
        <v>36</v>
      </c>
      <c r="U6" s="5" t="s">
        <v>37</v>
      </c>
      <c r="V6" s="5" t="s">
        <v>39</v>
      </c>
    </row>
    <row r="7" spans="1:22" ht="16.5" thickBot="1" x14ac:dyDescent="0.3">
      <c r="A7" s="6" t="s">
        <v>40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>
        <f t="shared" ref="V7:V25" si="0">SUM(B7:U7)</f>
        <v>0</v>
      </c>
    </row>
    <row r="8" spans="1:22" ht="16.5" thickBot="1" x14ac:dyDescent="0.3">
      <c r="A8" s="6" t="s">
        <v>41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>
        <f t="shared" si="0"/>
        <v>0</v>
      </c>
    </row>
    <row r="9" spans="1:22" ht="16.5" thickBot="1" x14ac:dyDescent="0.3">
      <c r="A9" s="6" t="s">
        <v>42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>
        <f t="shared" si="0"/>
        <v>0</v>
      </c>
    </row>
    <row r="10" spans="1:22" ht="15.75" thickBot="1" x14ac:dyDescent="0.3">
      <c r="A10" s="7" t="s">
        <v>43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>
        <f t="shared" si="0"/>
        <v>0</v>
      </c>
    </row>
    <row r="11" spans="1:22" ht="16.5" thickBot="1" x14ac:dyDescent="0.3">
      <c r="A11" s="6" t="s">
        <v>44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f t="shared" si="0"/>
        <v>0</v>
      </c>
    </row>
    <row r="12" spans="1:22" ht="16.5" thickBot="1" x14ac:dyDescent="0.3">
      <c r="A12" s="8" t="s">
        <v>45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>
        <f t="shared" si="0"/>
        <v>0</v>
      </c>
    </row>
    <row r="13" spans="1:22" ht="16.5" thickBot="1" x14ac:dyDescent="0.3">
      <c r="A13" s="6" t="s">
        <v>46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f t="shared" si="0"/>
        <v>0</v>
      </c>
    </row>
    <row r="14" spans="1:22" ht="16.5" thickBot="1" x14ac:dyDescent="0.3">
      <c r="A14" s="6" t="s">
        <v>47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f t="shared" si="0"/>
        <v>0</v>
      </c>
    </row>
    <row r="15" spans="1:22" ht="16.5" thickBot="1" x14ac:dyDescent="0.3">
      <c r="A15" s="6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>
        <f t="shared" si="0"/>
        <v>0</v>
      </c>
    </row>
    <row r="16" spans="1:22" ht="16.5" thickBot="1" x14ac:dyDescent="0.3">
      <c r="A16" s="6" t="s">
        <v>49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>
        <f t="shared" si="0"/>
        <v>0</v>
      </c>
    </row>
    <row r="17" spans="1:22" ht="16.5" thickBot="1" x14ac:dyDescent="0.3">
      <c r="A17" s="6" t="s">
        <v>50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f t="shared" si="0"/>
        <v>0</v>
      </c>
    </row>
    <row r="18" spans="1:22" ht="16.5" thickBot="1" x14ac:dyDescent="0.3">
      <c r="A18" s="6" t="s">
        <v>51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>
        <f t="shared" si="0"/>
        <v>0</v>
      </c>
    </row>
    <row r="19" spans="1:22" ht="15.75" thickBot="1" x14ac:dyDescent="0.3">
      <c r="A19" s="7" t="s">
        <v>52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f t="shared" si="0"/>
        <v>0</v>
      </c>
    </row>
    <row r="20" spans="1:22" ht="15.75" thickBot="1" x14ac:dyDescent="0.3">
      <c r="A20" s="7" t="s">
        <v>53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f t="shared" si="0"/>
        <v>0</v>
      </c>
    </row>
    <row r="21" spans="1:22" ht="16.5" thickBot="1" x14ac:dyDescent="0.3">
      <c r="A21" s="6" t="s">
        <v>54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>
        <f t="shared" si="0"/>
        <v>0</v>
      </c>
    </row>
    <row r="22" spans="1:22" ht="16.5" thickBot="1" x14ac:dyDescent="0.3">
      <c r="A22" s="6" t="s">
        <v>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>
        <f t="shared" si="0"/>
        <v>0</v>
      </c>
    </row>
    <row r="23" spans="1:22" ht="16.5" thickBot="1" x14ac:dyDescent="0.3">
      <c r="A23" s="6" t="s">
        <v>56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f t="shared" si="0"/>
        <v>0</v>
      </c>
    </row>
    <row r="24" spans="1:22" ht="16.5" thickBot="1" x14ac:dyDescent="0.3">
      <c r="A24" s="6" t="s">
        <v>57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f t="shared" si="0"/>
        <v>0</v>
      </c>
    </row>
    <row r="25" spans="1:22" ht="16.5" thickBot="1" x14ac:dyDescent="0.3">
      <c r="A25" s="6" t="s">
        <v>58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f t="shared" si="0"/>
        <v>0</v>
      </c>
    </row>
    <row r="62" spans="3:5" ht="15.75" thickBot="1" x14ac:dyDescent="0.3"/>
    <row r="63" spans="3:5" x14ac:dyDescent="0.25">
      <c r="C63" s="64" t="s">
        <v>59</v>
      </c>
      <c r="D63" s="65"/>
      <c r="E63" s="66"/>
    </row>
    <row r="64" spans="3:5" ht="15.75" thickBot="1" x14ac:dyDescent="0.3">
      <c r="C64" s="67"/>
      <c r="D64" s="68"/>
      <c r="E64" s="69"/>
    </row>
    <row r="65" spans="2:6" ht="19.5" thickBot="1" x14ac:dyDescent="0.3">
      <c r="B65" s="12" t="s">
        <v>16</v>
      </c>
      <c r="C65" s="12" t="s">
        <v>2</v>
      </c>
      <c r="D65" s="12" t="s">
        <v>1</v>
      </c>
      <c r="E65" s="12" t="s">
        <v>3</v>
      </c>
      <c r="F65" s="12" t="s">
        <v>17</v>
      </c>
    </row>
    <row r="66" spans="2:6" ht="16.5" thickBot="1" x14ac:dyDescent="0.3">
      <c r="B66" s="13" t="s">
        <v>18</v>
      </c>
      <c r="C66" s="11"/>
      <c r="D66" s="11"/>
      <c r="E66" s="11"/>
      <c r="F66" s="11"/>
    </row>
    <row r="67" spans="2:6" ht="16.5" thickBot="1" x14ac:dyDescent="0.3">
      <c r="B67" s="13" t="s">
        <v>19</v>
      </c>
      <c r="C67" s="11"/>
      <c r="D67" s="11"/>
      <c r="E67" s="11"/>
      <c r="F67" s="11"/>
    </row>
    <row r="68" spans="2:6" ht="16.5" thickBot="1" x14ac:dyDescent="0.3">
      <c r="B68" s="13" t="s">
        <v>20</v>
      </c>
      <c r="C68" s="11"/>
      <c r="D68" s="11"/>
      <c r="E68" s="11"/>
      <c r="F68" s="11"/>
    </row>
    <row r="69" spans="2:6" ht="16.5" thickBot="1" x14ac:dyDescent="0.3">
      <c r="B69" s="13" t="s">
        <v>21</v>
      </c>
      <c r="C69" s="11"/>
      <c r="D69" s="11"/>
      <c r="E69" s="11"/>
      <c r="F69" s="11"/>
    </row>
    <row r="70" spans="2:6" ht="16.5" thickBot="1" x14ac:dyDescent="0.3">
      <c r="B70" s="13" t="s">
        <v>22</v>
      </c>
      <c r="C70" s="11"/>
      <c r="D70" s="11"/>
      <c r="E70" s="11"/>
      <c r="F70" s="11"/>
    </row>
    <row r="71" spans="2:6" ht="16.5" thickBot="1" x14ac:dyDescent="0.3">
      <c r="B71" s="13" t="s">
        <v>23</v>
      </c>
      <c r="C71" s="11"/>
      <c r="D71" s="11"/>
      <c r="E71" s="11"/>
      <c r="F71" s="11"/>
    </row>
    <row r="72" spans="2:6" ht="16.5" thickBot="1" x14ac:dyDescent="0.3">
      <c r="B72" s="13" t="s">
        <v>24</v>
      </c>
      <c r="C72" s="11"/>
      <c r="D72" s="11"/>
      <c r="E72" s="11"/>
      <c r="F72" s="11"/>
    </row>
    <row r="73" spans="2:6" ht="16.5" thickBot="1" x14ac:dyDescent="0.3">
      <c r="B73" s="13" t="s">
        <v>25</v>
      </c>
      <c r="C73" s="11"/>
      <c r="D73" s="11"/>
      <c r="E73" s="11"/>
      <c r="F73" s="11"/>
    </row>
    <row r="74" spans="2:6" ht="16.5" thickBot="1" x14ac:dyDescent="0.3">
      <c r="B74" s="13" t="s">
        <v>26</v>
      </c>
      <c r="C74" s="11"/>
      <c r="D74" s="11"/>
      <c r="E74" s="11"/>
      <c r="F74" s="11"/>
    </row>
    <row r="75" spans="2:6" ht="16.5" thickBot="1" x14ac:dyDescent="0.3">
      <c r="B75" s="13" t="s">
        <v>27</v>
      </c>
      <c r="C75" s="11"/>
      <c r="D75" s="11"/>
      <c r="E75" s="11"/>
      <c r="F75" s="11"/>
    </row>
    <row r="76" spans="2:6" ht="16.5" thickBot="1" x14ac:dyDescent="0.3">
      <c r="B76" s="13" t="s">
        <v>28</v>
      </c>
      <c r="C76" s="11"/>
      <c r="D76" s="11"/>
      <c r="E76" s="11"/>
      <c r="F76" s="11"/>
    </row>
    <row r="77" spans="2:6" ht="16.5" thickBot="1" x14ac:dyDescent="0.3">
      <c r="B77" s="13" t="s">
        <v>29</v>
      </c>
      <c r="C77" s="11"/>
      <c r="D77" s="11"/>
      <c r="E77" s="11"/>
      <c r="F77" s="11"/>
    </row>
    <row r="78" spans="2:6" ht="16.5" thickBot="1" x14ac:dyDescent="0.3">
      <c r="B78" s="13" t="s">
        <v>30</v>
      </c>
      <c r="C78" s="11"/>
      <c r="D78" s="11"/>
      <c r="E78" s="11"/>
      <c r="F78" s="11"/>
    </row>
    <row r="79" spans="2:6" ht="16.5" thickBot="1" x14ac:dyDescent="0.3">
      <c r="B79" s="13" t="s">
        <v>31</v>
      </c>
      <c r="C79" s="11"/>
      <c r="D79" s="11"/>
      <c r="E79" s="11"/>
      <c r="F79" s="11"/>
    </row>
    <row r="80" spans="2:6" ht="16.5" thickBot="1" x14ac:dyDescent="0.3">
      <c r="B80" s="13" t="s">
        <v>32</v>
      </c>
      <c r="C80" s="11"/>
      <c r="D80" s="11"/>
      <c r="E80" s="11"/>
      <c r="F80" s="11"/>
    </row>
    <row r="81" spans="2:6" ht="16.5" thickBot="1" x14ac:dyDescent="0.3">
      <c r="B81" s="13" t="s">
        <v>33</v>
      </c>
      <c r="C81" s="11"/>
      <c r="D81" s="11"/>
      <c r="E81" s="11"/>
      <c r="F81" s="11"/>
    </row>
    <row r="82" spans="2:6" ht="16.5" thickBot="1" x14ac:dyDescent="0.3">
      <c r="B82" s="13" t="s">
        <v>34</v>
      </c>
      <c r="C82" s="11"/>
      <c r="D82" s="11"/>
      <c r="E82" s="11"/>
      <c r="F82" s="11"/>
    </row>
    <row r="83" spans="2:6" ht="16.5" thickBot="1" x14ac:dyDescent="0.3">
      <c r="B83" s="13" t="s">
        <v>35</v>
      </c>
      <c r="C83" s="11"/>
      <c r="D83" s="11"/>
      <c r="E83" s="11"/>
      <c r="F83" s="11"/>
    </row>
    <row r="84" spans="2:6" ht="16.5" thickBot="1" x14ac:dyDescent="0.3">
      <c r="B84" s="13" t="s">
        <v>36</v>
      </c>
      <c r="C84" s="11"/>
      <c r="D84" s="11"/>
      <c r="E84" s="11"/>
      <c r="F84" s="11"/>
    </row>
    <row r="85" spans="2:6" ht="16.5" thickBot="1" x14ac:dyDescent="0.3">
      <c r="B85" s="13" t="s">
        <v>37</v>
      </c>
      <c r="C85" s="11"/>
      <c r="D85" s="11"/>
      <c r="E85" s="11"/>
      <c r="F85" s="11"/>
    </row>
    <row r="88" spans="2:6" ht="15.75" thickBot="1" x14ac:dyDescent="0.3"/>
    <row r="89" spans="2:6" x14ac:dyDescent="0.25">
      <c r="C89" s="64" t="s">
        <v>59</v>
      </c>
      <c r="D89" s="65"/>
      <c r="E89" s="66"/>
    </row>
    <row r="90" spans="2:6" ht="15.75" thickBot="1" x14ac:dyDescent="0.3">
      <c r="C90" s="67"/>
      <c r="D90" s="68"/>
      <c r="E90" s="69"/>
    </row>
    <row r="91" spans="2:6" ht="19.5" thickBot="1" x14ac:dyDescent="0.3">
      <c r="B91" s="12" t="s">
        <v>16</v>
      </c>
      <c r="C91" s="12" t="s">
        <v>2</v>
      </c>
      <c r="D91" s="12" t="s">
        <v>1</v>
      </c>
      <c r="E91" s="12" t="s">
        <v>3</v>
      </c>
      <c r="F91" s="12" t="s">
        <v>17</v>
      </c>
    </row>
    <row r="92" spans="2:6" ht="16.5" thickBot="1" x14ac:dyDescent="0.3">
      <c r="B92" s="13" t="s">
        <v>18</v>
      </c>
      <c r="C92" s="11"/>
      <c r="D92" s="11"/>
      <c r="E92" s="11"/>
      <c r="F92" s="1"/>
    </row>
    <row r="93" spans="2:6" ht="16.5" thickBot="1" x14ac:dyDescent="0.3">
      <c r="B93" s="13" t="s">
        <v>19</v>
      </c>
      <c r="C93" s="11"/>
      <c r="D93" s="11"/>
      <c r="E93" s="11"/>
      <c r="F93" s="11"/>
    </row>
    <row r="94" spans="2:6" ht="16.5" thickBot="1" x14ac:dyDescent="0.3">
      <c r="B94" s="13" t="s">
        <v>20</v>
      </c>
      <c r="C94" s="11"/>
      <c r="D94" s="11"/>
      <c r="E94" s="11"/>
    </row>
    <row r="95" spans="2:6" ht="16.5" thickBot="1" x14ac:dyDescent="0.3">
      <c r="B95" s="13" t="s">
        <v>21</v>
      </c>
      <c r="C95" s="11"/>
      <c r="D95" s="11"/>
      <c r="E95" s="11"/>
      <c r="F95" s="11"/>
    </row>
    <row r="96" spans="2:6" ht="16.5" thickBot="1" x14ac:dyDescent="0.3">
      <c r="B96" s="13" t="s">
        <v>22</v>
      </c>
      <c r="C96" s="11"/>
      <c r="D96" s="11"/>
      <c r="E96" s="11"/>
      <c r="F96" s="11"/>
    </row>
    <row r="97" spans="2:6" ht="16.5" thickBot="1" x14ac:dyDescent="0.3">
      <c r="B97" s="13" t="s">
        <v>23</v>
      </c>
      <c r="C97" s="11"/>
      <c r="D97" s="11"/>
      <c r="E97" s="11"/>
      <c r="F97" s="11"/>
    </row>
    <row r="98" spans="2:6" ht="16.5" thickBot="1" x14ac:dyDescent="0.3">
      <c r="B98" s="13" t="s">
        <v>24</v>
      </c>
      <c r="C98" s="11"/>
      <c r="D98" s="11"/>
      <c r="E98" s="11"/>
      <c r="F98" s="11"/>
    </row>
    <row r="99" spans="2:6" ht="16.5" thickBot="1" x14ac:dyDescent="0.3">
      <c r="B99" s="13" t="s">
        <v>25</v>
      </c>
      <c r="C99" s="11"/>
      <c r="D99" s="11"/>
      <c r="E99" s="11"/>
      <c r="F99" s="11"/>
    </row>
    <row r="100" spans="2:6" ht="16.5" thickBot="1" x14ac:dyDescent="0.3">
      <c r="B100" s="13" t="s">
        <v>26</v>
      </c>
      <c r="C100" s="11"/>
      <c r="D100" s="11"/>
      <c r="E100" s="11"/>
      <c r="F100" s="11"/>
    </row>
    <row r="101" spans="2:6" ht="16.5" thickBot="1" x14ac:dyDescent="0.3">
      <c r="B101" s="13" t="s">
        <v>27</v>
      </c>
      <c r="C101" s="11"/>
      <c r="D101" s="11"/>
      <c r="E101" s="11"/>
      <c r="F101" s="11"/>
    </row>
    <row r="102" spans="2:6" ht="16.5" thickBot="1" x14ac:dyDescent="0.3">
      <c r="B102" s="13" t="s">
        <v>28</v>
      </c>
      <c r="C102" s="11"/>
      <c r="D102" s="11"/>
      <c r="E102" s="11"/>
      <c r="F102" s="11"/>
    </row>
    <row r="103" spans="2:6" ht="16.5" thickBot="1" x14ac:dyDescent="0.3">
      <c r="B103" s="13" t="s">
        <v>29</v>
      </c>
      <c r="C103" s="11"/>
      <c r="D103" s="11"/>
      <c r="E103" s="11"/>
      <c r="F103" s="11"/>
    </row>
    <row r="104" spans="2:6" ht="16.5" thickBot="1" x14ac:dyDescent="0.3">
      <c r="B104" s="13" t="s">
        <v>30</v>
      </c>
      <c r="C104" s="11"/>
      <c r="D104" s="11"/>
      <c r="E104" s="11"/>
      <c r="F104" s="11"/>
    </row>
    <row r="105" spans="2:6" ht="16.5" thickBot="1" x14ac:dyDescent="0.3">
      <c r="B105" s="13" t="s">
        <v>31</v>
      </c>
      <c r="C105" s="11"/>
      <c r="D105" s="11"/>
      <c r="E105" s="11"/>
      <c r="F105" s="11"/>
    </row>
    <row r="106" spans="2:6" ht="16.5" thickBot="1" x14ac:dyDescent="0.3">
      <c r="B106" s="13" t="s">
        <v>32</v>
      </c>
      <c r="C106" s="11"/>
      <c r="D106" s="11"/>
      <c r="E106" s="11"/>
      <c r="F106" s="11"/>
    </row>
    <row r="107" spans="2:6" ht="16.5" thickBot="1" x14ac:dyDescent="0.3">
      <c r="B107" s="13" t="s">
        <v>33</v>
      </c>
      <c r="C107" s="11"/>
      <c r="D107" s="11"/>
      <c r="E107" s="11"/>
      <c r="F107" s="11"/>
    </row>
    <row r="108" spans="2:6" ht="16.5" thickBot="1" x14ac:dyDescent="0.3">
      <c r="B108" s="13" t="s">
        <v>34</v>
      </c>
      <c r="C108" s="11"/>
      <c r="D108" s="11"/>
      <c r="E108" s="11"/>
      <c r="F108" s="11"/>
    </row>
    <row r="109" spans="2:6" ht="16.5" thickBot="1" x14ac:dyDescent="0.3">
      <c r="B109" s="13" t="s">
        <v>35</v>
      </c>
      <c r="C109" s="11"/>
      <c r="D109" s="11"/>
      <c r="E109" s="11"/>
      <c r="F109" s="11"/>
    </row>
    <row r="110" spans="2:6" ht="16.5" thickBot="1" x14ac:dyDescent="0.3">
      <c r="B110" s="13" t="s">
        <v>36</v>
      </c>
      <c r="C110" s="11"/>
      <c r="D110" s="11"/>
      <c r="E110" s="11"/>
      <c r="F110" s="11"/>
    </row>
    <row r="111" spans="2:6" ht="16.5" thickBot="1" x14ac:dyDescent="0.3">
      <c r="B111" s="13" t="s">
        <v>37</v>
      </c>
      <c r="C111" s="11"/>
      <c r="D111" s="11"/>
      <c r="E111" s="11"/>
      <c r="F111" s="11"/>
    </row>
  </sheetData>
  <mergeCells count="2">
    <mergeCell ref="C63:E64"/>
    <mergeCell ref="C89:E9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47231-AECE-436A-9870-2390EDBDA3A7}">
  <dimension ref="B6:AL108"/>
  <sheetViews>
    <sheetView zoomScale="40" zoomScaleNormal="40" workbookViewId="0">
      <selection activeCell="AL30" sqref="AL30"/>
    </sheetView>
  </sheetViews>
  <sheetFormatPr defaultRowHeight="15" x14ac:dyDescent="0.25"/>
  <cols>
    <col min="1" max="1" width="10.28515625" customWidth="1"/>
    <col min="2" max="22" width="12.28515625" customWidth="1"/>
    <col min="23" max="23" width="1.5703125" customWidth="1"/>
    <col min="24" max="24" width="1.42578125" customWidth="1"/>
  </cols>
  <sheetData>
    <row r="6" spans="2:38" x14ac:dyDescent="0.25">
      <c r="AG6" s="1"/>
      <c r="AH6" s="1"/>
      <c r="AI6" s="1"/>
      <c r="AJ6" s="1"/>
      <c r="AK6" s="1"/>
      <c r="AL6" s="1"/>
    </row>
    <row r="7" spans="2:38" ht="15.75" thickBot="1" x14ac:dyDescent="0.3"/>
    <row r="8" spans="2:38" x14ac:dyDescent="0.25">
      <c r="C8" s="70" t="s">
        <v>62</v>
      </c>
      <c r="D8" s="71"/>
      <c r="E8" s="72"/>
    </row>
    <row r="9" spans="2:38" ht="15.75" thickBot="1" x14ac:dyDescent="0.3">
      <c r="C9" s="73"/>
      <c r="D9" s="74"/>
      <c r="E9" s="75"/>
    </row>
    <row r="10" spans="2:38" ht="19.5" thickBot="1" x14ac:dyDescent="0.3">
      <c r="B10" s="15" t="s">
        <v>16</v>
      </c>
      <c r="C10" s="15" t="s">
        <v>2</v>
      </c>
      <c r="D10" s="15" t="s">
        <v>1</v>
      </c>
      <c r="E10" s="15" t="s">
        <v>3</v>
      </c>
      <c r="F10" s="15" t="s">
        <v>17</v>
      </c>
    </row>
    <row r="11" spans="2:38" ht="26.25" customHeight="1" thickBot="1" x14ac:dyDescent="0.3">
      <c r="B11" s="14" t="s">
        <v>18</v>
      </c>
      <c r="C11" s="11"/>
      <c r="D11" s="11"/>
      <c r="E11" s="11"/>
      <c r="F11" s="11"/>
    </row>
    <row r="12" spans="2:38" ht="26.25" customHeight="1" thickBot="1" x14ac:dyDescent="0.3">
      <c r="B12" s="14" t="s">
        <v>19</v>
      </c>
      <c r="C12" s="11"/>
      <c r="D12" s="11"/>
      <c r="E12" s="11"/>
      <c r="F12" s="11"/>
    </row>
    <row r="13" spans="2:38" ht="26.25" customHeight="1" thickBot="1" x14ac:dyDescent="0.3">
      <c r="B13" s="14" t="s">
        <v>20</v>
      </c>
      <c r="C13" s="11"/>
      <c r="D13" s="11"/>
      <c r="E13" s="11"/>
      <c r="F13" s="11"/>
    </row>
    <row r="14" spans="2:38" ht="26.25" customHeight="1" thickBot="1" x14ac:dyDescent="0.3">
      <c r="B14" s="14" t="s">
        <v>21</v>
      </c>
      <c r="C14" s="11"/>
      <c r="D14" s="11"/>
      <c r="E14" s="11"/>
      <c r="F14" s="11"/>
    </row>
    <row r="15" spans="2:38" ht="26.25" customHeight="1" thickBot="1" x14ac:dyDescent="0.3">
      <c r="B15" s="14" t="s">
        <v>22</v>
      </c>
      <c r="C15" s="11"/>
      <c r="D15" s="11"/>
      <c r="E15" s="11"/>
      <c r="F15" s="11"/>
    </row>
    <row r="16" spans="2:38" ht="26.25" customHeight="1" thickBot="1" x14ac:dyDescent="0.3">
      <c r="B16" s="14" t="s">
        <v>23</v>
      </c>
      <c r="C16" s="11"/>
      <c r="D16" s="11"/>
      <c r="E16" s="11"/>
      <c r="F16" s="11"/>
    </row>
    <row r="17" spans="2:6" ht="26.25" customHeight="1" thickBot="1" x14ac:dyDescent="0.3">
      <c r="B17" s="14" t="s">
        <v>24</v>
      </c>
      <c r="C17" s="11"/>
      <c r="D17" s="11"/>
      <c r="E17" s="11"/>
      <c r="F17" s="11"/>
    </row>
    <row r="18" spans="2:6" ht="26.25" customHeight="1" thickBot="1" x14ac:dyDescent="0.3">
      <c r="B18" s="14" t="s">
        <v>25</v>
      </c>
      <c r="C18" s="11"/>
      <c r="D18" s="11"/>
      <c r="E18" s="11"/>
      <c r="F18" s="11"/>
    </row>
    <row r="19" spans="2:6" ht="26.25" customHeight="1" thickBot="1" x14ac:dyDescent="0.3">
      <c r="B19" s="14" t="s">
        <v>26</v>
      </c>
      <c r="C19" s="11"/>
      <c r="D19" s="11"/>
      <c r="E19" s="11"/>
      <c r="F19" s="11"/>
    </row>
    <row r="20" spans="2:6" ht="26.25" customHeight="1" thickBot="1" x14ac:dyDescent="0.3">
      <c r="B20" s="14" t="s">
        <v>27</v>
      </c>
      <c r="C20" s="11"/>
      <c r="D20" s="11"/>
      <c r="E20" s="11"/>
      <c r="F20" s="11"/>
    </row>
    <row r="21" spans="2:6" ht="26.25" customHeight="1" thickBot="1" x14ac:dyDescent="0.3">
      <c r="B21" s="14" t="s">
        <v>28</v>
      </c>
      <c r="C21" s="11"/>
      <c r="D21" s="11"/>
      <c r="E21" s="11"/>
      <c r="F21" s="11"/>
    </row>
    <row r="22" spans="2:6" ht="26.25" customHeight="1" thickBot="1" x14ac:dyDescent="0.3">
      <c r="B22" s="14" t="s">
        <v>29</v>
      </c>
      <c r="C22" s="11"/>
      <c r="D22" s="11"/>
      <c r="E22" s="11"/>
      <c r="F22" s="11"/>
    </row>
    <row r="23" spans="2:6" ht="26.25" customHeight="1" thickBot="1" x14ac:dyDescent="0.3">
      <c r="B23" s="14" t="s">
        <v>30</v>
      </c>
      <c r="C23" s="11"/>
      <c r="D23" s="11"/>
      <c r="E23" s="11"/>
      <c r="F23" s="11"/>
    </row>
    <row r="24" spans="2:6" ht="26.25" customHeight="1" thickBot="1" x14ac:dyDescent="0.3">
      <c r="B24" s="14" t="s">
        <v>31</v>
      </c>
      <c r="C24" s="11"/>
      <c r="D24" s="11"/>
      <c r="E24" s="11"/>
      <c r="F24" s="11"/>
    </row>
    <row r="25" spans="2:6" ht="26.25" customHeight="1" thickBot="1" x14ac:dyDescent="0.3">
      <c r="B25" s="14" t="s">
        <v>32</v>
      </c>
      <c r="C25" s="11"/>
      <c r="D25" s="11"/>
      <c r="E25" s="11"/>
      <c r="F25" s="11"/>
    </row>
    <row r="26" spans="2:6" ht="26.25" customHeight="1" thickBot="1" x14ac:dyDescent="0.3">
      <c r="B26" s="14" t="s">
        <v>33</v>
      </c>
      <c r="C26" s="11"/>
      <c r="D26" s="11"/>
      <c r="E26" s="11"/>
      <c r="F26" s="11"/>
    </row>
    <row r="27" spans="2:6" ht="26.25" customHeight="1" thickBot="1" x14ac:dyDescent="0.3">
      <c r="B27" s="14" t="s">
        <v>34</v>
      </c>
      <c r="C27" s="11"/>
      <c r="D27" s="11"/>
      <c r="E27" s="11"/>
      <c r="F27" s="11"/>
    </row>
    <row r="28" spans="2:6" ht="26.25" customHeight="1" thickBot="1" x14ac:dyDescent="0.3">
      <c r="B28" s="14" t="s">
        <v>35</v>
      </c>
      <c r="C28" s="11"/>
      <c r="D28" s="11"/>
      <c r="E28" s="11"/>
      <c r="F28" s="11"/>
    </row>
    <row r="29" spans="2:6" ht="26.25" customHeight="1" thickBot="1" x14ac:dyDescent="0.3">
      <c r="B29" s="14" t="s">
        <v>36</v>
      </c>
      <c r="C29" s="11"/>
      <c r="D29" s="11"/>
      <c r="E29" s="11"/>
      <c r="F29" s="11"/>
    </row>
    <row r="30" spans="2:6" ht="26.25" customHeight="1" thickBot="1" x14ac:dyDescent="0.3">
      <c r="B30" s="14" t="s">
        <v>37</v>
      </c>
      <c r="C30" s="11"/>
      <c r="D30" s="11"/>
      <c r="E30" s="11"/>
      <c r="F30" s="11"/>
    </row>
    <row r="33" spans="2:6" ht="15" customHeight="1" thickBot="1" x14ac:dyDescent="0.3"/>
    <row r="34" spans="2:6" ht="15.75" customHeight="1" x14ac:dyDescent="0.25">
      <c r="C34" s="76" t="s">
        <v>62</v>
      </c>
      <c r="D34" s="71"/>
      <c r="E34" s="72"/>
    </row>
    <row r="35" spans="2:6" ht="15.75" customHeight="1" thickBot="1" x14ac:dyDescent="0.3">
      <c r="C35" s="73"/>
      <c r="D35" s="74"/>
      <c r="E35" s="75"/>
    </row>
    <row r="36" spans="2:6" ht="19.5" thickBot="1" x14ac:dyDescent="0.3">
      <c r="B36" s="15" t="s">
        <v>16</v>
      </c>
      <c r="C36" s="15" t="s">
        <v>2</v>
      </c>
      <c r="D36" s="15" t="s">
        <v>1</v>
      </c>
      <c r="E36" s="15" t="s">
        <v>3</v>
      </c>
      <c r="F36" s="15" t="s">
        <v>17</v>
      </c>
    </row>
    <row r="37" spans="2:6" ht="26.25" customHeight="1" thickBot="1" x14ac:dyDescent="0.3">
      <c r="B37" s="14" t="s">
        <v>18</v>
      </c>
      <c r="C37" s="11"/>
      <c r="D37" s="11"/>
      <c r="E37" s="11"/>
      <c r="F37" s="11"/>
    </row>
    <row r="38" spans="2:6" ht="26.25" customHeight="1" thickBot="1" x14ac:dyDescent="0.3">
      <c r="B38" s="14" t="s">
        <v>19</v>
      </c>
      <c r="C38" s="11"/>
      <c r="D38" s="11"/>
      <c r="E38" s="11"/>
      <c r="F38" s="11"/>
    </row>
    <row r="39" spans="2:6" ht="26.25" customHeight="1" thickBot="1" x14ac:dyDescent="0.3">
      <c r="B39" s="14" t="s">
        <v>20</v>
      </c>
      <c r="C39" s="11"/>
      <c r="D39" s="11"/>
      <c r="E39" s="11"/>
      <c r="F39" s="11"/>
    </row>
    <row r="40" spans="2:6" ht="26.25" customHeight="1" thickBot="1" x14ac:dyDescent="0.3">
      <c r="B40" s="14" t="s">
        <v>21</v>
      </c>
      <c r="C40" s="11"/>
      <c r="D40" s="11"/>
      <c r="E40" s="11"/>
      <c r="F40" s="11"/>
    </row>
    <row r="41" spans="2:6" ht="26.25" customHeight="1" thickBot="1" x14ac:dyDescent="0.3">
      <c r="B41" s="14" t="s">
        <v>22</v>
      </c>
      <c r="C41" s="11"/>
      <c r="D41" s="11"/>
      <c r="E41" s="11"/>
      <c r="F41" s="11"/>
    </row>
    <row r="42" spans="2:6" ht="26.25" customHeight="1" thickBot="1" x14ac:dyDescent="0.3">
      <c r="B42" s="14" t="s">
        <v>23</v>
      </c>
      <c r="C42" s="11"/>
      <c r="D42" s="11"/>
      <c r="E42" s="11"/>
      <c r="F42" s="11"/>
    </row>
    <row r="43" spans="2:6" ht="26.25" customHeight="1" thickBot="1" x14ac:dyDescent="0.3">
      <c r="B43" s="14" t="s">
        <v>24</v>
      </c>
      <c r="C43" s="11"/>
      <c r="D43" s="11"/>
      <c r="E43" s="11"/>
      <c r="F43" s="11"/>
    </row>
    <row r="44" spans="2:6" ht="26.25" customHeight="1" thickBot="1" x14ac:dyDescent="0.3">
      <c r="B44" s="14" t="s">
        <v>25</v>
      </c>
      <c r="C44" s="11"/>
      <c r="D44" s="11"/>
      <c r="E44" s="11"/>
      <c r="F44" s="11"/>
    </row>
    <row r="45" spans="2:6" ht="26.25" customHeight="1" thickBot="1" x14ac:dyDescent="0.3">
      <c r="B45" s="14" t="s">
        <v>26</v>
      </c>
      <c r="C45" s="11"/>
      <c r="D45" s="11"/>
      <c r="E45" s="11"/>
      <c r="F45" s="11"/>
    </row>
    <row r="46" spans="2:6" ht="26.25" customHeight="1" thickBot="1" x14ac:dyDescent="0.3">
      <c r="B46" s="14" t="s">
        <v>27</v>
      </c>
      <c r="C46" s="11"/>
      <c r="D46" s="11"/>
      <c r="E46" s="11"/>
      <c r="F46" s="11"/>
    </row>
    <row r="47" spans="2:6" ht="26.25" customHeight="1" thickBot="1" x14ac:dyDescent="0.3">
      <c r="B47" s="14" t="s">
        <v>28</v>
      </c>
      <c r="C47" s="11"/>
      <c r="D47" s="11"/>
      <c r="E47" s="11"/>
      <c r="F47" s="11"/>
    </row>
    <row r="48" spans="2:6" ht="26.25" customHeight="1" thickBot="1" x14ac:dyDescent="0.3">
      <c r="B48" s="14" t="s">
        <v>29</v>
      </c>
      <c r="C48" s="11"/>
      <c r="D48" s="11"/>
      <c r="E48" s="11"/>
      <c r="F48" s="11"/>
    </row>
    <row r="49" spans="2:6" ht="26.25" customHeight="1" thickBot="1" x14ac:dyDescent="0.3">
      <c r="B49" s="14" t="s">
        <v>30</v>
      </c>
      <c r="C49" s="11"/>
      <c r="D49" s="11"/>
      <c r="E49" s="11"/>
      <c r="F49" s="11"/>
    </row>
    <row r="50" spans="2:6" ht="26.25" customHeight="1" thickBot="1" x14ac:dyDescent="0.3">
      <c r="B50" s="14" t="s">
        <v>31</v>
      </c>
      <c r="C50" s="11"/>
      <c r="D50" s="11"/>
      <c r="E50" s="11"/>
      <c r="F50" s="11"/>
    </row>
    <row r="51" spans="2:6" ht="26.25" customHeight="1" thickBot="1" x14ac:dyDescent="0.3">
      <c r="B51" s="14" t="s">
        <v>32</v>
      </c>
      <c r="C51" s="11"/>
      <c r="D51" s="11"/>
      <c r="E51" s="11"/>
      <c r="F51" s="11"/>
    </row>
    <row r="52" spans="2:6" ht="26.25" customHeight="1" thickBot="1" x14ac:dyDescent="0.3">
      <c r="B52" s="14" t="s">
        <v>33</v>
      </c>
      <c r="C52" s="11"/>
      <c r="D52" s="11"/>
      <c r="E52" s="11"/>
      <c r="F52" s="11"/>
    </row>
    <row r="53" spans="2:6" ht="26.25" customHeight="1" thickBot="1" x14ac:dyDescent="0.3">
      <c r="B53" s="14" t="s">
        <v>34</v>
      </c>
      <c r="C53" s="11"/>
      <c r="D53" s="11"/>
      <c r="E53" s="11"/>
      <c r="F53" s="11"/>
    </row>
    <row r="54" spans="2:6" ht="26.25" customHeight="1" thickBot="1" x14ac:dyDescent="0.3">
      <c r="B54" s="14" t="s">
        <v>35</v>
      </c>
      <c r="C54" s="11"/>
      <c r="D54" s="11"/>
      <c r="E54" s="11"/>
      <c r="F54" s="11"/>
    </row>
    <row r="55" spans="2:6" ht="26.25" customHeight="1" thickBot="1" x14ac:dyDescent="0.3">
      <c r="B55" s="14" t="s">
        <v>36</v>
      </c>
      <c r="C55" s="11"/>
      <c r="D55" s="11"/>
      <c r="E55" s="11"/>
      <c r="F55" s="11"/>
    </row>
    <row r="56" spans="2:6" ht="26.25" customHeight="1" thickBot="1" x14ac:dyDescent="0.3">
      <c r="B56" s="14" t="s">
        <v>37</v>
      </c>
      <c r="C56" s="11"/>
      <c r="D56" s="11"/>
      <c r="E56" s="11"/>
      <c r="F56" s="11"/>
    </row>
    <row r="60" spans="2:6" ht="15" customHeight="1" x14ac:dyDescent="0.25"/>
    <row r="61" spans="2:6" ht="15.75" customHeight="1" x14ac:dyDescent="0.25"/>
    <row r="63" spans="2:6" ht="26.25" customHeight="1" x14ac:dyDescent="0.25"/>
    <row r="64" spans="2:6" ht="26.25" customHeight="1" x14ac:dyDescent="0.25"/>
    <row r="65" ht="26.25" customHeight="1" x14ac:dyDescent="0.25"/>
    <row r="66" ht="26.25" customHeight="1" x14ac:dyDescent="0.25"/>
    <row r="67" ht="26.25" customHeight="1" x14ac:dyDescent="0.25"/>
    <row r="68" ht="26.25" customHeight="1" x14ac:dyDescent="0.25"/>
    <row r="69" ht="26.25" customHeight="1" x14ac:dyDescent="0.25"/>
    <row r="70" ht="26.25" customHeight="1" x14ac:dyDescent="0.25"/>
    <row r="71" ht="26.25" customHeight="1" x14ac:dyDescent="0.25"/>
    <row r="72" ht="26.25" customHeight="1" x14ac:dyDescent="0.25"/>
    <row r="73" ht="26.25" customHeight="1" x14ac:dyDescent="0.25"/>
    <row r="74" ht="26.25" customHeight="1" x14ac:dyDescent="0.25"/>
    <row r="75" ht="26.25" customHeight="1" x14ac:dyDescent="0.25"/>
    <row r="76" ht="26.25" customHeight="1" x14ac:dyDescent="0.25"/>
    <row r="77" ht="26.25" customHeight="1" x14ac:dyDescent="0.25"/>
    <row r="78" ht="26.25" customHeight="1" x14ac:dyDescent="0.25"/>
    <row r="79" ht="26.25" customHeight="1" x14ac:dyDescent="0.25"/>
    <row r="80" ht="26.25" customHeight="1" x14ac:dyDescent="0.25"/>
    <row r="81" ht="26.25" customHeight="1" x14ac:dyDescent="0.25"/>
    <row r="82" ht="26.25" customHeight="1" x14ac:dyDescent="0.25"/>
    <row r="86" ht="15" customHeight="1" x14ac:dyDescent="0.25"/>
    <row r="87" ht="15.75" customHeight="1" x14ac:dyDescent="0.25"/>
    <row r="89" ht="26.25" customHeight="1" x14ac:dyDescent="0.25"/>
    <row r="90" ht="26.25" customHeight="1" x14ac:dyDescent="0.25"/>
    <row r="91" ht="26.25" customHeight="1" x14ac:dyDescent="0.25"/>
    <row r="92" ht="26.25" customHeight="1" x14ac:dyDescent="0.25"/>
    <row r="93" ht="26.25" customHeight="1" x14ac:dyDescent="0.25"/>
    <row r="94" ht="26.25" customHeight="1" x14ac:dyDescent="0.25"/>
    <row r="95" ht="26.25" customHeight="1" x14ac:dyDescent="0.25"/>
    <row r="96" ht="26.25" customHeight="1" x14ac:dyDescent="0.25"/>
    <row r="97" ht="26.25" customHeight="1" x14ac:dyDescent="0.25"/>
    <row r="98" ht="26.25" customHeight="1" x14ac:dyDescent="0.25"/>
    <row r="99" ht="26.25" customHeight="1" x14ac:dyDescent="0.25"/>
    <row r="100" ht="26.25" customHeight="1" x14ac:dyDescent="0.25"/>
    <row r="101" ht="26.25" customHeight="1" x14ac:dyDescent="0.25"/>
    <row r="102" ht="26.25" customHeight="1" x14ac:dyDescent="0.25"/>
    <row r="103" ht="26.25" customHeight="1" x14ac:dyDescent="0.25"/>
    <row r="104" ht="26.25" customHeight="1" x14ac:dyDescent="0.25"/>
    <row r="105" ht="26.25" customHeight="1" x14ac:dyDescent="0.25"/>
    <row r="106" ht="26.25" customHeight="1" x14ac:dyDescent="0.25"/>
    <row r="107" ht="26.25" customHeight="1" x14ac:dyDescent="0.25"/>
    <row r="108" ht="26.25" customHeight="1" x14ac:dyDescent="0.25"/>
  </sheetData>
  <mergeCells count="2">
    <mergeCell ref="C8:E9"/>
    <mergeCell ref="C34:E35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40697-3B83-48C8-8FFC-9B655667B489}">
  <dimension ref="A4:U58"/>
  <sheetViews>
    <sheetView zoomScale="115" zoomScaleNormal="115" workbookViewId="0"/>
  </sheetViews>
  <sheetFormatPr defaultRowHeight="15" x14ac:dyDescent="0.25"/>
  <sheetData>
    <row r="4" spans="1:21" ht="15.75" thickBot="1" x14ac:dyDescent="0.3"/>
    <row r="5" spans="1:21" x14ac:dyDescent="0.25">
      <c r="H5" s="79" t="s">
        <v>0</v>
      </c>
      <c r="I5" s="80"/>
      <c r="J5" s="80"/>
      <c r="K5" s="80"/>
      <c r="L5" s="80"/>
      <c r="M5" s="80"/>
      <c r="N5" s="81"/>
    </row>
    <row r="6" spans="1:21" ht="15.75" thickBot="1" x14ac:dyDescent="0.3">
      <c r="H6" s="82"/>
      <c r="I6" s="83"/>
      <c r="J6" s="83"/>
      <c r="K6" s="83"/>
      <c r="L6" s="83"/>
      <c r="M6" s="83"/>
      <c r="N6" s="84"/>
    </row>
    <row r="7" spans="1:21" ht="19.5" customHeight="1" thickBot="1" x14ac:dyDescent="0.3"/>
    <row r="8" spans="1:21" ht="22.5" customHeight="1" thickBot="1" x14ac:dyDescent="0.3">
      <c r="A8" s="85" t="s">
        <v>1</v>
      </c>
      <c r="B8" s="86"/>
      <c r="C8" s="85" t="s">
        <v>2</v>
      </c>
      <c r="D8" s="86"/>
      <c r="E8" s="85" t="s">
        <v>3</v>
      </c>
      <c r="F8" s="86"/>
      <c r="G8" s="89" t="s">
        <v>4</v>
      </c>
      <c r="H8" s="90"/>
      <c r="I8" s="91"/>
      <c r="J8" s="89" t="s">
        <v>5</v>
      </c>
      <c r="K8" s="90"/>
      <c r="L8" s="91"/>
      <c r="M8" s="89" t="s">
        <v>6</v>
      </c>
      <c r="N8" s="90"/>
      <c r="O8" s="91"/>
      <c r="P8" s="89" t="s">
        <v>7</v>
      </c>
      <c r="Q8" s="90"/>
      <c r="R8" s="91"/>
      <c r="S8" s="89" t="s">
        <v>8</v>
      </c>
      <c r="T8" s="90"/>
      <c r="U8" s="91"/>
    </row>
    <row r="9" spans="1:21" ht="16.5" thickBot="1" x14ac:dyDescent="0.3">
      <c r="A9" s="87"/>
      <c r="B9" s="88"/>
      <c r="C9" s="87"/>
      <c r="D9" s="88"/>
      <c r="E9" s="87"/>
      <c r="F9" s="88"/>
      <c r="G9" s="9" t="s">
        <v>9</v>
      </c>
      <c r="H9" s="9" t="s">
        <v>10</v>
      </c>
      <c r="I9" s="9" t="s">
        <v>11</v>
      </c>
      <c r="J9" s="9" t="s">
        <v>9</v>
      </c>
      <c r="K9" s="9" t="s">
        <v>10</v>
      </c>
      <c r="L9" s="9" t="s">
        <v>11</v>
      </c>
      <c r="M9" s="9" t="s">
        <v>9</v>
      </c>
      <c r="N9" s="9" t="s">
        <v>10</v>
      </c>
      <c r="O9" s="9" t="s">
        <v>11</v>
      </c>
      <c r="P9" s="9" t="s">
        <v>9</v>
      </c>
      <c r="Q9" s="9" t="s">
        <v>10</v>
      </c>
      <c r="R9" s="9" t="s">
        <v>11</v>
      </c>
      <c r="S9" s="9" t="s">
        <v>9</v>
      </c>
      <c r="T9" s="9" t="s">
        <v>10</v>
      </c>
      <c r="U9" s="9" t="s">
        <v>11</v>
      </c>
    </row>
    <row r="10" spans="1:21" ht="24.75" customHeight="1" thickBot="1" x14ac:dyDescent="0.3">
      <c r="A10" s="92"/>
      <c r="B10" s="93"/>
      <c r="C10" s="92"/>
      <c r="D10" s="93"/>
      <c r="E10" s="92"/>
      <c r="F10" s="93"/>
      <c r="G10" s="2"/>
      <c r="H10" s="2"/>
      <c r="I10" s="2">
        <f>IF(G10+H10&gt;100,"HATA",G10-(H10/4))</f>
        <v>0</v>
      </c>
      <c r="J10" s="2"/>
      <c r="K10" s="2"/>
      <c r="L10" s="2">
        <f>IF(J10+K10&gt;100,"HATA",J10-(K10/4))</f>
        <v>0</v>
      </c>
      <c r="M10" s="2"/>
      <c r="N10" s="2"/>
      <c r="O10" s="2">
        <f>IF(M10+N10&gt;100,"HATA",M10-(N10/4))</f>
        <v>0</v>
      </c>
      <c r="P10" s="2"/>
      <c r="Q10" s="2"/>
      <c r="R10" s="2">
        <f>IF(P10+Q10&gt;100,"HATA",P10-(Q10/4))</f>
        <v>0</v>
      </c>
      <c r="S10" s="2">
        <f>SUM(G10+J10+M10+P10)</f>
        <v>0</v>
      </c>
      <c r="T10" s="2">
        <f>SUM(H10+K10+N10+Q10)</f>
        <v>0</v>
      </c>
      <c r="U10" s="2">
        <f>IF(S10+T10&gt;121,"HATA",S10-(T10/4))</f>
        <v>0</v>
      </c>
    </row>
    <row r="11" spans="1:21" ht="23.25" customHeight="1" thickBot="1" x14ac:dyDescent="0.3">
      <c r="A11" s="77"/>
      <c r="B11" s="78"/>
      <c r="C11" s="77"/>
      <c r="D11" s="78"/>
      <c r="E11" s="77"/>
      <c r="F11" s="78"/>
      <c r="G11" s="10"/>
      <c r="H11" s="10"/>
      <c r="I11" s="10">
        <f t="shared" ref="I11" si="0">IF(G11+H11&gt;100,"HATA",G11-(H11/4))</f>
        <v>0</v>
      </c>
      <c r="J11" s="10"/>
      <c r="K11" s="10"/>
      <c r="L11" s="10">
        <f t="shared" ref="L11" si="1">IF(J11+K11&gt;100,"HATA",J11-(K11/4))</f>
        <v>0</v>
      </c>
      <c r="M11" s="10"/>
      <c r="N11" s="10"/>
      <c r="O11" s="10">
        <f t="shared" ref="O11" si="2">IF(M11+N11&gt;100,"HATA",M11-(N11/4))</f>
        <v>0</v>
      </c>
      <c r="P11" s="10"/>
      <c r="Q11" s="10"/>
      <c r="R11" s="10">
        <f t="shared" ref="R11" si="3">IF(P11+Q11&gt;100,"HATA",P11-(Q11/4))</f>
        <v>0</v>
      </c>
      <c r="S11" s="10">
        <f t="shared" ref="S11" si="4">SUM(G11+J11+M11+P11)</f>
        <v>0</v>
      </c>
      <c r="T11" s="10">
        <f t="shared" ref="T11" si="5">SUM(H11+K11+N11+Q11)</f>
        <v>0</v>
      </c>
      <c r="U11" s="10">
        <f>IF(S11+T11&gt;121,"HATA",S11-(T11/4))</f>
        <v>0</v>
      </c>
    </row>
    <row r="12" spans="1:21" ht="24.75" customHeight="1" thickBot="1" x14ac:dyDescent="0.3">
      <c r="A12" s="92"/>
      <c r="B12" s="93"/>
      <c r="C12" s="92"/>
      <c r="D12" s="93"/>
      <c r="E12" s="92"/>
      <c r="F12" s="93"/>
      <c r="G12" s="2"/>
      <c r="H12" s="2"/>
      <c r="I12" s="2">
        <f>IF(G12+H12&gt;100,"HATA",G12-(H12/4))</f>
        <v>0</v>
      </c>
      <c r="J12" s="2"/>
      <c r="K12" s="2"/>
      <c r="L12" s="2">
        <f>IF(J12+K12&gt;100,"HATA",J12-(K12/4))</f>
        <v>0</v>
      </c>
      <c r="M12" s="2"/>
      <c r="N12" s="2"/>
      <c r="O12" s="2">
        <f>IF(M12+N12&gt;100,"HATA",M12-(N12/4))</f>
        <v>0</v>
      </c>
      <c r="P12" s="2"/>
      <c r="Q12" s="2"/>
      <c r="R12" s="2">
        <f>IF(P12+Q12&gt;100,"HATA",P12-(Q12/4))</f>
        <v>0</v>
      </c>
      <c r="S12" s="2">
        <f>SUM(G12+J12+M12+P12)</f>
        <v>0</v>
      </c>
      <c r="T12" s="2">
        <f>SUM(H12+K12+N12+Q12)</f>
        <v>0</v>
      </c>
      <c r="U12" s="2">
        <f t="shared" ref="U12:U29" si="6">IF(S12+T12&gt;121,"HATA",S12-(T12/4))</f>
        <v>0</v>
      </c>
    </row>
    <row r="13" spans="1:21" ht="23.25" customHeight="1" thickBot="1" x14ac:dyDescent="0.3">
      <c r="A13" s="77"/>
      <c r="B13" s="78"/>
      <c r="C13" s="77"/>
      <c r="D13" s="78"/>
      <c r="E13" s="77"/>
      <c r="F13" s="78"/>
      <c r="G13" s="10"/>
      <c r="H13" s="10"/>
      <c r="I13" s="10">
        <f t="shared" ref="I13" si="7">IF(G13+H13&gt;100,"HATA",G13-(H13/4))</f>
        <v>0</v>
      </c>
      <c r="J13" s="10"/>
      <c r="K13" s="10"/>
      <c r="L13" s="10">
        <f t="shared" ref="L13" si="8">IF(J13+K13&gt;100,"HATA",J13-(K13/4))</f>
        <v>0</v>
      </c>
      <c r="M13" s="10"/>
      <c r="N13" s="10"/>
      <c r="O13" s="10">
        <f t="shared" ref="O13" si="9">IF(M13+N13&gt;100,"HATA",M13-(N13/4))</f>
        <v>0</v>
      </c>
      <c r="P13" s="10"/>
      <c r="Q13" s="10"/>
      <c r="R13" s="10">
        <f t="shared" ref="R13" si="10">IF(P13+Q13&gt;100,"HATA",P13-(Q13/4))</f>
        <v>0</v>
      </c>
      <c r="S13" s="10">
        <f t="shared" ref="S13" si="11">SUM(G13+J13+M13+P13)</f>
        <v>0</v>
      </c>
      <c r="T13" s="10">
        <f t="shared" ref="T13" si="12">SUM(H13+K13+N13+Q13)</f>
        <v>0</v>
      </c>
      <c r="U13" s="10">
        <f t="shared" si="6"/>
        <v>0</v>
      </c>
    </row>
    <row r="14" spans="1:21" ht="24.75" customHeight="1" thickBot="1" x14ac:dyDescent="0.3">
      <c r="A14" s="92"/>
      <c r="B14" s="93"/>
      <c r="C14" s="92"/>
      <c r="D14" s="93"/>
      <c r="E14" s="92"/>
      <c r="F14" s="93"/>
      <c r="G14" s="2"/>
      <c r="H14" s="2"/>
      <c r="I14" s="2">
        <f>IF(G14+H14&gt;100,"HATA",G14-(H14/4))</f>
        <v>0</v>
      </c>
      <c r="J14" s="2"/>
      <c r="K14" s="2"/>
      <c r="L14" s="2">
        <f>IF(J14+K14&gt;100,"HATA",J14-(K14/4))</f>
        <v>0</v>
      </c>
      <c r="M14" s="2"/>
      <c r="N14" s="2"/>
      <c r="O14" s="2">
        <f>IF(M14+N14&gt;100,"HATA",M14-(N14/4))</f>
        <v>0</v>
      </c>
      <c r="P14" s="2"/>
      <c r="Q14" s="2"/>
      <c r="R14" s="2">
        <f>IF(P14+Q14&gt;100,"HATA",P14-(Q14/4))</f>
        <v>0</v>
      </c>
      <c r="S14" s="2">
        <f>SUM(G14+J14+M14+P14)</f>
        <v>0</v>
      </c>
      <c r="T14" s="2">
        <f>SUM(H14+K14+N14+Q14)</f>
        <v>0</v>
      </c>
      <c r="U14" s="2">
        <f t="shared" si="6"/>
        <v>0</v>
      </c>
    </row>
    <row r="15" spans="1:21" ht="23.25" customHeight="1" thickBot="1" x14ac:dyDescent="0.3">
      <c r="A15" s="77"/>
      <c r="B15" s="78"/>
      <c r="C15" s="77"/>
      <c r="D15" s="78"/>
      <c r="E15" s="77"/>
      <c r="F15" s="78"/>
      <c r="G15" s="10"/>
      <c r="H15" s="10"/>
      <c r="I15" s="10">
        <f t="shared" ref="I15" si="13">IF(G15+H15&gt;100,"HATA",G15-(H15/4))</f>
        <v>0</v>
      </c>
      <c r="J15" s="10"/>
      <c r="K15" s="10"/>
      <c r="L15" s="10">
        <f t="shared" ref="L15" si="14">IF(J15+K15&gt;100,"HATA",J15-(K15/4))</f>
        <v>0</v>
      </c>
      <c r="M15" s="10"/>
      <c r="N15" s="10"/>
      <c r="O15" s="10">
        <f t="shared" ref="O15" si="15">IF(M15+N15&gt;100,"HATA",M15-(N15/4))</f>
        <v>0</v>
      </c>
      <c r="P15" s="10"/>
      <c r="Q15" s="10"/>
      <c r="R15" s="10">
        <f t="shared" ref="R15" si="16">IF(P15+Q15&gt;100,"HATA",P15-(Q15/4))</f>
        <v>0</v>
      </c>
      <c r="S15" s="10">
        <f t="shared" ref="S15" si="17">SUM(G15+J15+M15+P15)</f>
        <v>0</v>
      </c>
      <c r="T15" s="10">
        <f t="shared" ref="T15" si="18">SUM(H15+K15+N15+Q15)</f>
        <v>0</v>
      </c>
      <c r="U15" s="10">
        <f t="shared" si="6"/>
        <v>0</v>
      </c>
    </row>
    <row r="16" spans="1:21" ht="24.75" customHeight="1" thickBot="1" x14ac:dyDescent="0.3">
      <c r="A16" s="92"/>
      <c r="B16" s="93"/>
      <c r="C16" s="92"/>
      <c r="D16" s="93"/>
      <c r="E16" s="92"/>
      <c r="F16" s="93"/>
      <c r="G16" s="2"/>
      <c r="H16" s="2"/>
      <c r="I16" s="2">
        <f>IF(G16+H16&gt;100,"HATA",G16-(H16/4))</f>
        <v>0</v>
      </c>
      <c r="J16" s="2"/>
      <c r="K16" s="2"/>
      <c r="L16" s="2">
        <f>IF(J16+K16&gt;100,"HATA",J16-(K16/4))</f>
        <v>0</v>
      </c>
      <c r="M16" s="2"/>
      <c r="N16" s="2"/>
      <c r="O16" s="2">
        <f>IF(M16+N16&gt;100,"HATA",M16-(N16/4))</f>
        <v>0</v>
      </c>
      <c r="P16" s="2"/>
      <c r="Q16" s="2"/>
      <c r="R16" s="2">
        <f>IF(P16+Q16&gt;100,"HATA",P16-(Q16/4))</f>
        <v>0</v>
      </c>
      <c r="S16" s="2">
        <f>SUM(G16+J16+M16+P16)</f>
        <v>0</v>
      </c>
      <c r="T16" s="2">
        <f>SUM(H16+K16+N16+Q16)</f>
        <v>0</v>
      </c>
      <c r="U16" s="2">
        <f t="shared" si="6"/>
        <v>0</v>
      </c>
    </row>
    <row r="17" spans="1:21" ht="23.25" customHeight="1" thickBot="1" x14ac:dyDescent="0.3">
      <c r="A17" s="77"/>
      <c r="B17" s="78"/>
      <c r="C17" s="77"/>
      <c r="D17" s="78"/>
      <c r="E17" s="77"/>
      <c r="F17" s="78"/>
      <c r="G17" s="10"/>
      <c r="H17" s="10"/>
      <c r="I17" s="10">
        <f t="shared" ref="I17" si="19">IF(G17+H17&gt;100,"HATA",G17-(H17/4))</f>
        <v>0</v>
      </c>
      <c r="J17" s="10"/>
      <c r="K17" s="10"/>
      <c r="L17" s="10">
        <f t="shared" ref="L17" si="20">IF(J17+K17&gt;100,"HATA",J17-(K17/4))</f>
        <v>0</v>
      </c>
      <c r="M17" s="10"/>
      <c r="N17" s="10"/>
      <c r="O17" s="10">
        <f t="shared" ref="O17" si="21">IF(M17+N17&gt;100,"HATA",M17-(N17/4))</f>
        <v>0</v>
      </c>
      <c r="P17" s="10"/>
      <c r="Q17" s="10"/>
      <c r="R17" s="10">
        <f t="shared" ref="R17" si="22">IF(P17+Q17&gt;100,"HATA",P17-(Q17/4))</f>
        <v>0</v>
      </c>
      <c r="S17" s="10">
        <f t="shared" ref="S17" si="23">SUM(G17+J17+M17+P17)</f>
        <v>0</v>
      </c>
      <c r="T17" s="10">
        <f t="shared" ref="T17" si="24">SUM(H17+K17+N17+Q17)</f>
        <v>0</v>
      </c>
      <c r="U17" s="10">
        <f t="shared" si="6"/>
        <v>0</v>
      </c>
    </row>
    <row r="18" spans="1:21" ht="24.75" customHeight="1" thickBot="1" x14ac:dyDescent="0.3">
      <c r="A18" s="92"/>
      <c r="B18" s="93"/>
      <c r="C18" s="92"/>
      <c r="D18" s="93"/>
      <c r="E18" s="92"/>
      <c r="F18" s="93"/>
      <c r="G18" s="2"/>
      <c r="H18" s="2"/>
      <c r="I18" s="2">
        <f>IF(G18+H18&gt;100,"HATA",G18-(H18/4))</f>
        <v>0</v>
      </c>
      <c r="J18" s="2"/>
      <c r="K18" s="2"/>
      <c r="L18" s="2">
        <f>IF(J18+K18&gt;100,"HATA",J18-(K18/4))</f>
        <v>0</v>
      </c>
      <c r="M18" s="2"/>
      <c r="N18" s="2"/>
      <c r="O18" s="2">
        <f>IF(M18+N18&gt;100,"HATA",M18-(N18/4))</f>
        <v>0</v>
      </c>
      <c r="P18" s="2"/>
      <c r="Q18" s="2"/>
      <c r="R18" s="2">
        <f>IF(P18+Q18&gt;100,"HATA",P18-(Q18/4))</f>
        <v>0</v>
      </c>
      <c r="S18" s="2">
        <f>SUM(G18+J18+M18+P18)</f>
        <v>0</v>
      </c>
      <c r="T18" s="2">
        <f>SUM(H18+K18+N18+Q18)</f>
        <v>0</v>
      </c>
      <c r="U18" s="2">
        <f t="shared" si="6"/>
        <v>0</v>
      </c>
    </row>
    <row r="19" spans="1:21" ht="23.25" customHeight="1" thickBot="1" x14ac:dyDescent="0.3">
      <c r="A19" s="77"/>
      <c r="B19" s="78"/>
      <c r="C19" s="77"/>
      <c r="D19" s="78"/>
      <c r="E19" s="77"/>
      <c r="F19" s="78"/>
      <c r="G19" s="10"/>
      <c r="H19" s="10"/>
      <c r="I19" s="10">
        <f t="shared" ref="I19" si="25">IF(G19+H19&gt;100,"HATA",G19-(H19/4))</f>
        <v>0</v>
      </c>
      <c r="J19" s="10"/>
      <c r="K19" s="10"/>
      <c r="L19" s="10">
        <f t="shared" ref="L19" si="26">IF(J19+K19&gt;100,"HATA",J19-(K19/4))</f>
        <v>0</v>
      </c>
      <c r="M19" s="10"/>
      <c r="N19" s="10"/>
      <c r="O19" s="10">
        <f t="shared" ref="O19" si="27">IF(M19+N19&gt;100,"HATA",M19-(N19/4))</f>
        <v>0</v>
      </c>
      <c r="P19" s="10"/>
      <c r="Q19" s="10"/>
      <c r="R19" s="10">
        <f t="shared" ref="R19" si="28">IF(P19+Q19&gt;100,"HATA",P19-(Q19/4))</f>
        <v>0</v>
      </c>
      <c r="S19" s="10">
        <f t="shared" ref="S19" si="29">SUM(G19+J19+M19+P19)</f>
        <v>0</v>
      </c>
      <c r="T19" s="10">
        <f t="shared" ref="T19" si="30">SUM(H19+K19+N19+Q19)</f>
        <v>0</v>
      </c>
      <c r="U19" s="10">
        <f t="shared" si="6"/>
        <v>0</v>
      </c>
    </row>
    <row r="20" spans="1:21" ht="24.75" customHeight="1" thickBot="1" x14ac:dyDescent="0.3">
      <c r="A20" s="92"/>
      <c r="B20" s="93"/>
      <c r="C20" s="92"/>
      <c r="D20" s="93"/>
      <c r="E20" s="92"/>
      <c r="F20" s="93"/>
      <c r="G20" s="2"/>
      <c r="H20" s="2"/>
      <c r="I20" s="2">
        <f>IF(G20+H20&gt;100,"HATA",G20-(H20/4))</f>
        <v>0</v>
      </c>
      <c r="J20" s="2"/>
      <c r="K20" s="2"/>
      <c r="L20" s="2">
        <f>IF(J20+K20&gt;100,"HATA",J20-(K20/4))</f>
        <v>0</v>
      </c>
      <c r="M20" s="2"/>
      <c r="N20" s="2"/>
      <c r="O20" s="2">
        <f>IF(M20+N20&gt;100,"HATA",M20-(N20/4))</f>
        <v>0</v>
      </c>
      <c r="P20" s="2"/>
      <c r="Q20" s="2"/>
      <c r="R20" s="2">
        <f>IF(P20+Q20&gt;100,"HATA",P20-(Q20/4))</f>
        <v>0</v>
      </c>
      <c r="S20" s="2">
        <f>SUM(G20+J20+M20+P20)</f>
        <v>0</v>
      </c>
      <c r="T20" s="2">
        <f>SUM(H20+K20+N20+Q20)</f>
        <v>0</v>
      </c>
      <c r="U20" s="2">
        <f t="shared" si="6"/>
        <v>0</v>
      </c>
    </row>
    <row r="21" spans="1:21" ht="23.25" customHeight="1" thickBot="1" x14ac:dyDescent="0.3">
      <c r="A21" s="77"/>
      <c r="B21" s="78"/>
      <c r="C21" s="77"/>
      <c r="D21" s="78"/>
      <c r="E21" s="77"/>
      <c r="F21" s="78"/>
      <c r="G21" s="10"/>
      <c r="H21" s="10"/>
      <c r="I21" s="10">
        <f t="shared" ref="I21" si="31">IF(G21+H21&gt;100,"HATA",G21-(H21/4))</f>
        <v>0</v>
      </c>
      <c r="J21" s="10"/>
      <c r="K21" s="10"/>
      <c r="L21" s="10">
        <f t="shared" ref="L21" si="32">IF(J21+K21&gt;100,"HATA",J21-(K21/4))</f>
        <v>0</v>
      </c>
      <c r="M21" s="10"/>
      <c r="N21" s="10"/>
      <c r="O21" s="10">
        <f t="shared" ref="O21" si="33">IF(M21+N21&gt;100,"HATA",M21-(N21/4))</f>
        <v>0</v>
      </c>
      <c r="P21" s="10"/>
      <c r="Q21" s="10"/>
      <c r="R21" s="10">
        <f t="shared" ref="R21" si="34">IF(P21+Q21&gt;100,"HATA",P21-(Q21/4))</f>
        <v>0</v>
      </c>
      <c r="S21" s="10">
        <f t="shared" ref="S21" si="35">SUM(G21+J21+M21+P21)</f>
        <v>0</v>
      </c>
      <c r="T21" s="10">
        <f t="shared" ref="T21" si="36">SUM(H21+K21+N21+Q21)</f>
        <v>0</v>
      </c>
      <c r="U21" s="10">
        <f t="shared" si="6"/>
        <v>0</v>
      </c>
    </row>
    <row r="22" spans="1:21" ht="24.75" customHeight="1" thickBot="1" x14ac:dyDescent="0.3">
      <c r="A22" s="92"/>
      <c r="B22" s="93"/>
      <c r="C22" s="92"/>
      <c r="D22" s="93"/>
      <c r="E22" s="92"/>
      <c r="F22" s="93"/>
      <c r="G22" s="2"/>
      <c r="H22" s="2"/>
      <c r="I22" s="2">
        <f>IF(G22+H22&gt;100,"HATA",G22-(H22/4))</f>
        <v>0</v>
      </c>
      <c r="J22" s="2"/>
      <c r="K22" s="2"/>
      <c r="L22" s="2">
        <f>IF(J22+K22&gt;100,"HATA",J22-(K22/4))</f>
        <v>0</v>
      </c>
      <c r="M22" s="2"/>
      <c r="N22" s="2"/>
      <c r="O22" s="2">
        <f>IF(M22+N22&gt;100,"HATA",M22-(N22/4))</f>
        <v>0</v>
      </c>
      <c r="P22" s="2"/>
      <c r="Q22" s="2"/>
      <c r="R22" s="2">
        <f>IF(P22+Q22&gt;100,"HATA",P22-(Q22/4))</f>
        <v>0</v>
      </c>
      <c r="S22" s="2">
        <f>SUM(G22+J22+M22+P22)</f>
        <v>0</v>
      </c>
      <c r="T22" s="2">
        <f>SUM(H22+K22+N22+Q22)</f>
        <v>0</v>
      </c>
      <c r="U22" s="2">
        <f t="shared" si="6"/>
        <v>0</v>
      </c>
    </row>
    <row r="23" spans="1:21" ht="23.25" customHeight="1" thickBot="1" x14ac:dyDescent="0.3">
      <c r="A23" s="77"/>
      <c r="B23" s="78"/>
      <c r="C23" s="77"/>
      <c r="D23" s="78"/>
      <c r="E23" s="77"/>
      <c r="F23" s="78"/>
      <c r="G23" s="10"/>
      <c r="H23" s="10"/>
      <c r="I23" s="10">
        <f t="shared" ref="I23" si="37">IF(G23+H23&gt;100,"HATA",G23-(H23/4))</f>
        <v>0</v>
      </c>
      <c r="J23" s="10"/>
      <c r="K23" s="10"/>
      <c r="L23" s="10">
        <f t="shared" ref="L23" si="38">IF(J23+K23&gt;100,"HATA",J23-(K23/4))</f>
        <v>0</v>
      </c>
      <c r="M23" s="10"/>
      <c r="N23" s="10"/>
      <c r="O23" s="10">
        <f t="shared" ref="O23" si="39">IF(M23+N23&gt;100,"HATA",M23-(N23/4))</f>
        <v>0</v>
      </c>
      <c r="P23" s="10"/>
      <c r="Q23" s="10"/>
      <c r="R23" s="10">
        <f t="shared" ref="R23" si="40">IF(P23+Q23&gt;100,"HATA",P23-(Q23/4))</f>
        <v>0</v>
      </c>
      <c r="S23" s="10">
        <f t="shared" ref="S23" si="41">SUM(G23+J23+M23+P23)</f>
        <v>0</v>
      </c>
      <c r="T23" s="10">
        <f t="shared" ref="T23" si="42">SUM(H23+K23+N23+Q23)</f>
        <v>0</v>
      </c>
      <c r="U23" s="10">
        <f t="shared" si="6"/>
        <v>0</v>
      </c>
    </row>
    <row r="24" spans="1:21" ht="24.75" customHeight="1" thickBot="1" x14ac:dyDescent="0.3">
      <c r="A24" s="92"/>
      <c r="B24" s="93"/>
      <c r="C24" s="92"/>
      <c r="D24" s="93"/>
      <c r="E24" s="92"/>
      <c r="F24" s="93"/>
      <c r="G24" s="2"/>
      <c r="H24" s="2"/>
      <c r="I24" s="2">
        <f>IF(G24+H24&gt;100,"HATA",G24-(H24/4))</f>
        <v>0</v>
      </c>
      <c r="J24" s="2"/>
      <c r="K24" s="2"/>
      <c r="L24" s="2">
        <f>IF(J24+K24&gt;100,"HATA",J24-(K24/4))</f>
        <v>0</v>
      </c>
      <c r="M24" s="2"/>
      <c r="N24" s="2"/>
      <c r="O24" s="2">
        <f>IF(M24+N24&gt;100,"HATA",M24-(N24/4))</f>
        <v>0</v>
      </c>
      <c r="P24" s="2"/>
      <c r="Q24" s="2"/>
      <c r="R24" s="2">
        <f>IF(P24+Q24&gt;100,"HATA",P24-(Q24/4))</f>
        <v>0</v>
      </c>
      <c r="S24" s="2">
        <f>SUM(G24+J24+M24+P24)</f>
        <v>0</v>
      </c>
      <c r="T24" s="2">
        <f>SUM(H24+K24+N24+Q24)</f>
        <v>0</v>
      </c>
      <c r="U24" s="2">
        <f t="shared" si="6"/>
        <v>0</v>
      </c>
    </row>
    <row r="25" spans="1:21" ht="23.25" customHeight="1" thickBot="1" x14ac:dyDescent="0.3">
      <c r="A25" s="77"/>
      <c r="B25" s="78"/>
      <c r="C25" s="77"/>
      <c r="D25" s="78"/>
      <c r="E25" s="77"/>
      <c r="F25" s="78"/>
      <c r="G25" s="10"/>
      <c r="H25" s="10"/>
      <c r="I25" s="10">
        <f t="shared" ref="I25" si="43">IF(G25+H25&gt;100,"HATA",G25-(H25/4))</f>
        <v>0</v>
      </c>
      <c r="J25" s="10"/>
      <c r="K25" s="10"/>
      <c r="L25" s="10">
        <f t="shared" ref="L25" si="44">IF(J25+K25&gt;100,"HATA",J25-(K25/4))</f>
        <v>0</v>
      </c>
      <c r="M25" s="10"/>
      <c r="N25" s="10"/>
      <c r="O25" s="10">
        <f t="shared" ref="O25" si="45">IF(M25+N25&gt;100,"HATA",M25-(N25/4))</f>
        <v>0</v>
      </c>
      <c r="P25" s="10"/>
      <c r="Q25" s="10"/>
      <c r="R25" s="10">
        <f t="shared" ref="R25" si="46">IF(P25+Q25&gt;100,"HATA",P25-(Q25/4))</f>
        <v>0</v>
      </c>
      <c r="S25" s="10">
        <f t="shared" ref="S25" si="47">SUM(G25+J25+M25+P25)</f>
        <v>0</v>
      </c>
      <c r="T25" s="10">
        <f t="shared" ref="T25" si="48">SUM(H25+K25+N25+Q25)</f>
        <v>0</v>
      </c>
      <c r="U25" s="10">
        <f t="shared" si="6"/>
        <v>0</v>
      </c>
    </row>
    <row r="26" spans="1:21" ht="24.75" customHeight="1" thickBot="1" x14ac:dyDescent="0.3">
      <c r="A26" s="92"/>
      <c r="B26" s="93"/>
      <c r="C26" s="92"/>
      <c r="D26" s="93"/>
      <c r="E26" s="92"/>
      <c r="F26" s="93"/>
      <c r="G26" s="2"/>
      <c r="H26" s="2"/>
      <c r="I26" s="2">
        <f>IF(G26+H26&gt;100,"HATA",G26-(H26/4))</f>
        <v>0</v>
      </c>
      <c r="J26" s="2"/>
      <c r="K26" s="2"/>
      <c r="L26" s="2">
        <f>IF(J26+K26&gt;100,"HATA",J26-(K26/4))</f>
        <v>0</v>
      </c>
      <c r="M26" s="2"/>
      <c r="N26" s="2"/>
      <c r="O26" s="2">
        <f>IF(M26+N26&gt;100,"HATA",M26-(N26/4))</f>
        <v>0</v>
      </c>
      <c r="P26" s="2"/>
      <c r="Q26" s="2"/>
      <c r="R26" s="2">
        <f>IF(P26+Q26&gt;100,"HATA",P26-(Q26/4))</f>
        <v>0</v>
      </c>
      <c r="S26" s="2">
        <f>SUM(G26+J26+M26+P26)</f>
        <v>0</v>
      </c>
      <c r="T26" s="2">
        <f>SUM(H26+K26+N26+Q26)</f>
        <v>0</v>
      </c>
      <c r="U26" s="2">
        <f t="shared" si="6"/>
        <v>0</v>
      </c>
    </row>
    <row r="27" spans="1:21" ht="23.25" customHeight="1" thickBot="1" x14ac:dyDescent="0.3">
      <c r="A27" s="77"/>
      <c r="B27" s="78"/>
      <c r="C27" s="77"/>
      <c r="D27" s="78"/>
      <c r="E27" s="77"/>
      <c r="F27" s="78"/>
      <c r="G27" s="10"/>
      <c r="H27" s="10"/>
      <c r="I27" s="10">
        <f t="shared" ref="I27" si="49">IF(G27+H27&gt;100,"HATA",G27-(H27/4))</f>
        <v>0</v>
      </c>
      <c r="J27" s="10"/>
      <c r="K27" s="10"/>
      <c r="L27" s="10">
        <f t="shared" ref="L27" si="50">IF(J27+K27&gt;100,"HATA",J27-(K27/4))</f>
        <v>0</v>
      </c>
      <c r="M27" s="10"/>
      <c r="N27" s="10"/>
      <c r="O27" s="10">
        <f t="shared" ref="O27" si="51">IF(M27+N27&gt;100,"HATA",M27-(N27/4))</f>
        <v>0</v>
      </c>
      <c r="P27" s="10"/>
      <c r="Q27" s="10"/>
      <c r="R27" s="10">
        <f t="shared" ref="R27" si="52">IF(P27+Q27&gt;100,"HATA",P27-(Q27/4))</f>
        <v>0</v>
      </c>
      <c r="S27" s="10">
        <f t="shared" ref="S27" si="53">SUM(G27+J27+M27+P27)</f>
        <v>0</v>
      </c>
      <c r="T27" s="10">
        <f t="shared" ref="T27" si="54">SUM(H27+K27+N27+Q27)</f>
        <v>0</v>
      </c>
      <c r="U27" s="10">
        <f t="shared" si="6"/>
        <v>0</v>
      </c>
    </row>
    <row r="28" spans="1:21" ht="24.75" customHeight="1" thickBot="1" x14ac:dyDescent="0.3">
      <c r="A28" s="92"/>
      <c r="B28" s="93"/>
      <c r="C28" s="92"/>
      <c r="D28" s="93"/>
      <c r="E28" s="92"/>
      <c r="F28" s="93"/>
      <c r="G28" s="2"/>
      <c r="H28" s="2"/>
      <c r="I28" s="2">
        <f>IF(G28+H28&gt;100,"HATA",G28-(H28/4))</f>
        <v>0</v>
      </c>
      <c r="J28" s="2"/>
      <c r="K28" s="2"/>
      <c r="L28" s="2">
        <f>IF(J28+K28&gt;100,"HATA",J28-(K28/4))</f>
        <v>0</v>
      </c>
      <c r="M28" s="2"/>
      <c r="N28" s="2"/>
      <c r="O28" s="2">
        <f>IF(M28+N28&gt;100,"HATA",M28-(N28/4))</f>
        <v>0</v>
      </c>
      <c r="P28" s="2"/>
      <c r="Q28" s="2"/>
      <c r="R28" s="2">
        <f>IF(P28+Q28&gt;100,"HATA",P28-(Q28/4))</f>
        <v>0</v>
      </c>
      <c r="S28" s="2">
        <f>SUM(G28+J28+M28+P28)</f>
        <v>0</v>
      </c>
      <c r="T28" s="2">
        <f>SUM(H28+K28+N28+Q28)</f>
        <v>0</v>
      </c>
      <c r="U28" s="2">
        <f t="shared" si="6"/>
        <v>0</v>
      </c>
    </row>
    <row r="29" spans="1:21" ht="23.25" customHeight="1" thickBot="1" x14ac:dyDescent="0.3">
      <c r="A29" s="77"/>
      <c r="B29" s="78"/>
      <c r="C29" s="77"/>
      <c r="D29" s="78"/>
      <c r="E29" s="77"/>
      <c r="F29" s="78"/>
      <c r="G29" s="10"/>
      <c r="H29" s="10"/>
      <c r="I29" s="10">
        <f t="shared" ref="I29" si="55">IF(G29+H29&gt;100,"HATA",G29-(H29/4))</f>
        <v>0</v>
      </c>
      <c r="J29" s="10"/>
      <c r="K29" s="10"/>
      <c r="L29" s="10">
        <f t="shared" ref="L29" si="56">IF(J29+K29&gt;100,"HATA",J29-(K29/4))</f>
        <v>0</v>
      </c>
      <c r="M29" s="10"/>
      <c r="N29" s="10"/>
      <c r="O29" s="10">
        <f t="shared" ref="O29" si="57">IF(M29+N29&gt;100,"HATA",M29-(N29/4))</f>
        <v>0</v>
      </c>
      <c r="P29" s="10"/>
      <c r="Q29" s="10"/>
      <c r="R29" s="10">
        <f t="shared" ref="R29" si="58">IF(P29+Q29&gt;100,"HATA",P29-(Q29/4))</f>
        <v>0</v>
      </c>
      <c r="S29" s="10">
        <f t="shared" ref="S29" si="59">SUM(G29+J29+M29+P29)</f>
        <v>0</v>
      </c>
      <c r="T29" s="10">
        <f t="shared" ref="T29" si="60">SUM(H29+K29+N29+Q29)</f>
        <v>0</v>
      </c>
      <c r="U29" s="10">
        <f t="shared" si="6"/>
        <v>0</v>
      </c>
    </row>
    <row r="30" spans="1:21" ht="24.75" customHeight="1" thickBot="1" x14ac:dyDescent="0.3">
      <c r="A30" s="92"/>
      <c r="B30" s="93"/>
      <c r="C30" s="92"/>
      <c r="D30" s="93"/>
      <c r="E30" s="92"/>
      <c r="F30" s="93"/>
      <c r="G30" s="2"/>
      <c r="H30" s="2"/>
      <c r="I30" s="2">
        <f>IF(G30+H30&gt;100,"HATA",G30-(H30/4))</f>
        <v>0</v>
      </c>
      <c r="J30" s="2"/>
      <c r="K30" s="2"/>
      <c r="L30" s="2">
        <f>IF(J30+K30&gt;100,"HATA",J30-(K30/4))</f>
        <v>0</v>
      </c>
      <c r="M30" s="2"/>
      <c r="N30" s="2"/>
      <c r="O30" s="2">
        <f>IF(M30+N30&gt;100,"HATA",M30-(N30/4))</f>
        <v>0</v>
      </c>
      <c r="P30" s="2"/>
      <c r="Q30" s="2"/>
      <c r="R30" s="2">
        <f>IF(P30+Q30&gt;100,"HATA",P30-(Q30/4))</f>
        <v>0</v>
      </c>
      <c r="S30" s="2">
        <f>SUM(G30+J30+M30+P30)</f>
        <v>0</v>
      </c>
      <c r="T30" s="2">
        <f>SUM(H30+K30+N30+Q30)</f>
        <v>0</v>
      </c>
      <c r="U30" s="2">
        <f t="shared" ref="U30:U31" si="61">IF(S30+T30&gt;121,"HATA",S30-(T30/4))</f>
        <v>0</v>
      </c>
    </row>
    <row r="31" spans="1:21" ht="23.25" customHeight="1" thickBot="1" x14ac:dyDescent="0.3">
      <c r="A31" s="77"/>
      <c r="B31" s="78"/>
      <c r="C31" s="77"/>
      <c r="D31" s="78"/>
      <c r="E31" s="77"/>
      <c r="F31" s="78"/>
      <c r="G31" s="10"/>
      <c r="H31" s="10"/>
      <c r="I31" s="10">
        <f t="shared" ref="I31" si="62">IF(G31+H31&gt;100,"HATA",G31-(H31/4))</f>
        <v>0</v>
      </c>
      <c r="J31" s="10"/>
      <c r="K31" s="10"/>
      <c r="L31" s="10">
        <f t="shared" ref="L31" si="63">IF(J31+K31&gt;100,"HATA",J31-(K31/4))</f>
        <v>0</v>
      </c>
      <c r="M31" s="10"/>
      <c r="N31" s="10"/>
      <c r="O31" s="10">
        <f t="shared" ref="O31" si="64">IF(M31+N31&gt;100,"HATA",M31-(N31/4))</f>
        <v>0</v>
      </c>
      <c r="P31" s="10"/>
      <c r="Q31" s="10"/>
      <c r="R31" s="10">
        <f t="shared" ref="R31" si="65">IF(P31+Q31&gt;100,"HATA",P31-(Q31/4))</f>
        <v>0</v>
      </c>
      <c r="S31" s="10">
        <f t="shared" ref="S31" si="66">SUM(G31+J31+M31+P31)</f>
        <v>0</v>
      </c>
      <c r="T31" s="10">
        <f t="shared" ref="T31" si="67">SUM(H31+K31+N31+Q31)</f>
        <v>0</v>
      </c>
      <c r="U31" s="10">
        <f t="shared" si="61"/>
        <v>0</v>
      </c>
    </row>
    <row r="32" spans="1:21" ht="24.75" customHeight="1" thickBot="1" x14ac:dyDescent="0.3">
      <c r="A32" s="92"/>
      <c r="B32" s="93"/>
      <c r="C32" s="92"/>
      <c r="D32" s="93"/>
      <c r="E32" s="92"/>
      <c r="F32" s="93"/>
      <c r="G32" s="2"/>
      <c r="H32" s="2"/>
      <c r="I32" s="2">
        <f>IF(G32+H32&gt;100,"HATA",G32-(H32/4))</f>
        <v>0</v>
      </c>
      <c r="J32" s="2"/>
      <c r="K32" s="2"/>
      <c r="L32" s="2">
        <f>IF(J32+K32&gt;100,"HATA",J32-(K32/4))</f>
        <v>0</v>
      </c>
      <c r="M32" s="2"/>
      <c r="N32" s="2"/>
      <c r="O32" s="2">
        <f>IF(M32+N32&gt;100,"HATA",M32-(N32/4))</f>
        <v>0</v>
      </c>
      <c r="P32" s="2"/>
      <c r="Q32" s="2"/>
      <c r="R32" s="2">
        <f>IF(P32+Q32&gt;100,"HATA",P32-(Q32/4))</f>
        <v>0</v>
      </c>
      <c r="S32" s="2">
        <f>SUM(G32+J32+M32+P32)</f>
        <v>0</v>
      </c>
      <c r="T32" s="2">
        <f>SUM(H32+K32+N32+Q32)</f>
        <v>0</v>
      </c>
      <c r="U32" s="2">
        <f t="shared" ref="U32:U33" si="68">IF(S32+T32&gt;121,"HATA",S32-(T32/4))</f>
        <v>0</v>
      </c>
    </row>
    <row r="33" spans="1:21" ht="23.25" customHeight="1" thickBot="1" x14ac:dyDescent="0.3">
      <c r="A33" s="77"/>
      <c r="B33" s="78"/>
      <c r="C33" s="77"/>
      <c r="D33" s="78"/>
      <c r="E33" s="77"/>
      <c r="F33" s="78"/>
      <c r="G33" s="10"/>
      <c r="H33" s="10"/>
      <c r="I33" s="10">
        <f t="shared" ref="I33" si="69">IF(G33+H33&gt;100,"HATA",G33-(H33/4))</f>
        <v>0</v>
      </c>
      <c r="J33" s="10"/>
      <c r="K33" s="10"/>
      <c r="L33" s="10">
        <f t="shared" ref="L33" si="70">IF(J33+K33&gt;100,"HATA",J33-(K33/4))</f>
        <v>0</v>
      </c>
      <c r="M33" s="10"/>
      <c r="N33" s="10"/>
      <c r="O33" s="10">
        <f t="shared" ref="O33" si="71">IF(M33+N33&gt;100,"HATA",M33-(N33/4))</f>
        <v>0</v>
      </c>
      <c r="P33" s="10"/>
      <c r="Q33" s="10"/>
      <c r="R33" s="10">
        <f t="shared" ref="R33" si="72">IF(P33+Q33&gt;100,"HATA",P33-(Q33/4))</f>
        <v>0</v>
      </c>
      <c r="S33" s="10">
        <f t="shared" ref="S33" si="73">SUM(G33+J33+M33+P33)</f>
        <v>0</v>
      </c>
      <c r="T33" s="10">
        <f t="shared" ref="T33" si="74">SUM(H33+K33+N33+Q33)</f>
        <v>0</v>
      </c>
      <c r="U33" s="10">
        <f t="shared" si="68"/>
        <v>0</v>
      </c>
    </row>
    <row r="37" spans="1:21" ht="45" customHeight="1" x14ac:dyDescent="0.25"/>
    <row r="39" spans="1:21" ht="24.75" customHeight="1" x14ac:dyDescent="0.25"/>
    <row r="40" spans="1:21" ht="23.25" customHeight="1" x14ac:dyDescent="0.25"/>
    <row r="41" spans="1:21" ht="24.75" customHeight="1" x14ac:dyDescent="0.25"/>
    <row r="42" spans="1:21" ht="23.25" customHeight="1" x14ac:dyDescent="0.25"/>
    <row r="43" spans="1:21" ht="24.75" customHeight="1" x14ac:dyDescent="0.25"/>
    <row r="44" spans="1:21" ht="23.25" customHeight="1" x14ac:dyDescent="0.25"/>
    <row r="45" spans="1:21" ht="24.75" customHeight="1" x14ac:dyDescent="0.25"/>
    <row r="46" spans="1:21" ht="23.25" customHeight="1" x14ac:dyDescent="0.25"/>
    <row r="47" spans="1:21" ht="24.75" customHeight="1" x14ac:dyDescent="0.25"/>
    <row r="48" spans="1:21" ht="23.25" customHeight="1" x14ac:dyDescent="0.25"/>
    <row r="49" ht="24.75" customHeight="1" x14ac:dyDescent="0.25"/>
    <row r="50" ht="23.25" customHeight="1" x14ac:dyDescent="0.25"/>
    <row r="51" ht="24.75" customHeight="1" x14ac:dyDescent="0.25"/>
    <row r="52" ht="23.25" customHeight="1" x14ac:dyDescent="0.25"/>
    <row r="53" ht="24.75" customHeight="1" x14ac:dyDescent="0.25"/>
    <row r="54" ht="23.25" customHeight="1" x14ac:dyDescent="0.25"/>
    <row r="55" ht="24.75" customHeight="1" x14ac:dyDescent="0.25"/>
    <row r="56" ht="23.25" customHeight="1" x14ac:dyDescent="0.25"/>
    <row r="57" ht="24.75" customHeight="1" x14ac:dyDescent="0.25"/>
    <row r="58" ht="23.25" customHeight="1" x14ac:dyDescent="0.25"/>
  </sheetData>
  <mergeCells count="81"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P8:R8"/>
    <mergeCell ref="S8:U8"/>
    <mergeCell ref="A10:B10"/>
    <mergeCell ref="C10:D10"/>
    <mergeCell ref="E10:F10"/>
    <mergeCell ref="A11:B11"/>
    <mergeCell ref="C11:D11"/>
    <mergeCell ref="E11:F11"/>
    <mergeCell ref="H5:N6"/>
    <mergeCell ref="A8:B9"/>
    <mergeCell ref="C8:D9"/>
    <mergeCell ref="E8:F9"/>
    <mergeCell ref="G8:I8"/>
    <mergeCell ref="J8:L8"/>
    <mergeCell ref="M8:O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31AA-1B92-46C6-8265-961983D234CE}">
  <dimension ref="A1:U58"/>
  <sheetViews>
    <sheetView zoomScale="85" zoomScaleNormal="85" workbookViewId="0"/>
  </sheetViews>
  <sheetFormatPr defaultRowHeight="15" x14ac:dyDescent="0.25"/>
  <sheetData>
    <row r="1" spans="1:21" x14ac:dyDescent="0.25">
      <c r="H1" s="79" t="s">
        <v>12</v>
      </c>
      <c r="I1" s="80"/>
      <c r="J1" s="80"/>
      <c r="K1" s="80"/>
      <c r="L1" s="80"/>
      <c r="M1" s="80"/>
      <c r="N1" s="81"/>
    </row>
    <row r="2" spans="1:21" ht="15.75" thickBot="1" x14ac:dyDescent="0.3">
      <c r="H2" s="82"/>
      <c r="I2" s="83"/>
      <c r="J2" s="83"/>
      <c r="K2" s="83"/>
      <c r="L2" s="83"/>
      <c r="M2" s="83"/>
      <c r="N2" s="84"/>
    </row>
    <row r="3" spans="1:21" ht="15.75" thickBot="1" x14ac:dyDescent="0.3"/>
    <row r="4" spans="1:21" ht="16.5" thickBot="1" x14ac:dyDescent="0.3">
      <c r="A4" s="85" t="s">
        <v>1</v>
      </c>
      <c r="B4" s="86"/>
      <c r="C4" s="85" t="s">
        <v>2</v>
      </c>
      <c r="D4" s="86"/>
      <c r="E4" s="85" t="s">
        <v>3</v>
      </c>
      <c r="F4" s="86"/>
      <c r="G4" s="89" t="s">
        <v>5</v>
      </c>
      <c r="H4" s="90"/>
      <c r="I4" s="91"/>
      <c r="J4" s="89" t="s">
        <v>13</v>
      </c>
      <c r="K4" s="90"/>
      <c r="L4" s="91"/>
      <c r="M4" s="89" t="s">
        <v>14</v>
      </c>
      <c r="N4" s="90"/>
      <c r="O4" s="91"/>
      <c r="P4" s="89" t="s">
        <v>15</v>
      </c>
      <c r="Q4" s="90"/>
      <c r="R4" s="91"/>
      <c r="S4" s="89" t="s">
        <v>8</v>
      </c>
      <c r="T4" s="90"/>
      <c r="U4" s="91"/>
    </row>
    <row r="5" spans="1:21" ht="16.5" thickBot="1" x14ac:dyDescent="0.3">
      <c r="A5" s="87"/>
      <c r="B5" s="88"/>
      <c r="C5" s="87"/>
      <c r="D5" s="88"/>
      <c r="E5" s="87"/>
      <c r="F5" s="88"/>
      <c r="G5" s="9" t="s">
        <v>9</v>
      </c>
      <c r="H5" s="9" t="s">
        <v>10</v>
      </c>
      <c r="I5" s="9" t="s">
        <v>11</v>
      </c>
      <c r="J5" s="9" t="s">
        <v>9</v>
      </c>
      <c r="K5" s="9" t="s">
        <v>10</v>
      </c>
      <c r="L5" s="9" t="s">
        <v>11</v>
      </c>
      <c r="M5" s="9" t="s">
        <v>9</v>
      </c>
      <c r="N5" s="9" t="s">
        <v>10</v>
      </c>
      <c r="O5" s="9" t="s">
        <v>11</v>
      </c>
      <c r="P5" s="9" t="s">
        <v>9</v>
      </c>
      <c r="Q5" s="9" t="s">
        <v>10</v>
      </c>
      <c r="R5" s="9" t="s">
        <v>11</v>
      </c>
      <c r="S5" s="9" t="s">
        <v>9</v>
      </c>
      <c r="T5" s="9" t="s">
        <v>10</v>
      </c>
      <c r="U5" s="9" t="s">
        <v>11</v>
      </c>
    </row>
    <row r="6" spans="1:21" ht="24.75" customHeight="1" thickBot="1" x14ac:dyDescent="0.3">
      <c r="A6" s="92"/>
      <c r="B6" s="93"/>
      <c r="C6" s="92"/>
      <c r="D6" s="93"/>
      <c r="E6" s="92"/>
      <c r="F6" s="93"/>
      <c r="G6" s="2"/>
      <c r="H6" s="2"/>
      <c r="I6" s="2">
        <f>IF(G6+H6&gt;100,"HATA",G6-(H6/4))</f>
        <v>0</v>
      </c>
      <c r="J6" s="2"/>
      <c r="K6" s="2"/>
      <c r="L6" s="2">
        <f>IF(J6+K6&gt;100,"HATA",J6-(K6/4))</f>
        <v>0</v>
      </c>
      <c r="M6" s="2"/>
      <c r="N6" s="2"/>
      <c r="O6" s="2">
        <f>IF(M6+N6&gt;100,"HATA",M6-(N6/4))</f>
        <v>0</v>
      </c>
      <c r="P6" s="2"/>
      <c r="Q6" s="2"/>
      <c r="R6" s="2">
        <f>IF(P6+Q6&gt;100,"HATA",P6-(Q6/4))</f>
        <v>0</v>
      </c>
      <c r="S6" s="2">
        <f>SUM(G6+J6+M6+P6)</f>
        <v>0</v>
      </c>
      <c r="T6" s="2">
        <f>SUM(H6+K6+N6+Q6)</f>
        <v>0</v>
      </c>
      <c r="U6" s="2">
        <f t="shared" ref="U6" si="0">IF(S6+T6&gt;121,"HATA",S6-(T6/4))</f>
        <v>0</v>
      </c>
    </row>
    <row r="7" spans="1:21" ht="23.25" customHeight="1" thickBot="1" x14ac:dyDescent="0.3">
      <c r="A7" s="77"/>
      <c r="B7" s="78"/>
      <c r="C7" s="77"/>
      <c r="D7" s="78"/>
      <c r="E7" s="77"/>
      <c r="F7" s="78"/>
      <c r="G7" s="10"/>
      <c r="H7" s="10"/>
      <c r="I7" s="10">
        <f t="shared" ref="I7" si="1">IF(G7+H7&gt;100,"HATA",G7-(H7/4))</f>
        <v>0</v>
      </c>
      <c r="J7" s="10"/>
      <c r="K7" s="10"/>
      <c r="L7" s="10">
        <f t="shared" ref="L7" si="2">IF(J7+K7&gt;100,"HATA",J7-(K7/4))</f>
        <v>0</v>
      </c>
      <c r="M7" s="10"/>
      <c r="N7" s="10"/>
      <c r="O7" s="10">
        <f t="shared" ref="O7" si="3">IF(M7+N7&gt;100,"HATA",M7-(N7/4))</f>
        <v>0</v>
      </c>
      <c r="P7" s="10"/>
      <c r="Q7" s="10"/>
      <c r="R7" s="10">
        <f t="shared" ref="R7" si="4">IF(P7+Q7&gt;100,"HATA",P7-(Q7/4))</f>
        <v>0</v>
      </c>
      <c r="S7" s="10">
        <f t="shared" ref="S7" si="5">SUM(G7+J7+M7+P7)</f>
        <v>0</v>
      </c>
      <c r="T7" s="10">
        <f t="shared" ref="T7" si="6">SUM(H7+K7+N7+Q7)</f>
        <v>0</v>
      </c>
      <c r="U7" s="10">
        <f t="shared" ref="U7" si="7">IF(S7+T7&gt;121,"HATA",S7-(T7/4))</f>
        <v>0</v>
      </c>
    </row>
    <row r="8" spans="1:21" ht="24.75" customHeight="1" thickBot="1" x14ac:dyDescent="0.3">
      <c r="A8" s="92"/>
      <c r="B8" s="93"/>
      <c r="C8" s="92"/>
      <c r="D8" s="93"/>
      <c r="E8" s="92"/>
      <c r="F8" s="93"/>
      <c r="G8" s="2"/>
      <c r="H8" s="2"/>
      <c r="I8" s="2">
        <f>IF(G8+H8&gt;100,"HATA",G8-(H8/4))</f>
        <v>0</v>
      </c>
      <c r="J8" s="2"/>
      <c r="K8" s="2"/>
      <c r="L8" s="2">
        <f>IF(J8+K8&gt;100,"HATA",J8-(K8/4))</f>
        <v>0</v>
      </c>
      <c r="M8" s="2"/>
      <c r="N8" s="2"/>
      <c r="O8" s="2">
        <f>IF(M8+N8&gt;100,"HATA",M8-(N8/4))</f>
        <v>0</v>
      </c>
      <c r="P8" s="2"/>
      <c r="Q8" s="2"/>
      <c r="R8" s="2">
        <f>IF(P8+Q8&gt;100,"HATA",P8-(Q8/4))</f>
        <v>0</v>
      </c>
      <c r="S8" s="2">
        <f>SUM(G8+J8+M8+P8)</f>
        <v>0</v>
      </c>
      <c r="T8" s="2">
        <f>SUM(H8+K8+N8+Q8)</f>
        <v>0</v>
      </c>
      <c r="U8" s="2">
        <f t="shared" ref="U8" si="8">IF(S8+T8&gt;121,"HATA",S8-(T8/4))</f>
        <v>0</v>
      </c>
    </row>
    <row r="9" spans="1:21" ht="15.75" thickBot="1" x14ac:dyDescent="0.3">
      <c r="A9" s="77"/>
      <c r="B9" s="78"/>
      <c r="C9" s="77"/>
      <c r="D9" s="78"/>
      <c r="E9" s="77"/>
      <c r="F9" s="78"/>
      <c r="G9" s="10"/>
      <c r="H9" s="10"/>
      <c r="I9" s="10">
        <f t="shared" ref="I9" si="9">IF(G9+H9&gt;100,"HATA",G9-(H9/4))</f>
        <v>0</v>
      </c>
      <c r="J9" s="10"/>
      <c r="K9" s="10"/>
      <c r="L9" s="10">
        <f t="shared" ref="L9" si="10">IF(J9+K9&gt;100,"HATA",J9-(K9/4))</f>
        <v>0</v>
      </c>
      <c r="M9" s="10"/>
      <c r="N9" s="10"/>
      <c r="O9" s="10">
        <f t="shared" ref="O9" si="11">IF(M9+N9&gt;100,"HATA",M9-(N9/4))</f>
        <v>0</v>
      </c>
      <c r="P9" s="10"/>
      <c r="Q9" s="10"/>
      <c r="R9" s="10">
        <f t="shared" ref="R9" si="12">IF(P9+Q9&gt;100,"HATA",P9-(Q9/4))</f>
        <v>0</v>
      </c>
      <c r="S9" s="10">
        <f t="shared" ref="S9" si="13">SUM(G9+J9+M9+P9)</f>
        <v>0</v>
      </c>
      <c r="T9" s="10">
        <f t="shared" ref="T9" si="14">SUM(H9+K9+N9+Q9)</f>
        <v>0</v>
      </c>
      <c r="U9" s="10">
        <f t="shared" ref="U9:U25" si="15">IF(S9+T9&gt;121,"HATA",S9-(T9/4))</f>
        <v>0</v>
      </c>
    </row>
    <row r="10" spans="1:21" ht="24.75" customHeight="1" thickBot="1" x14ac:dyDescent="0.3">
      <c r="A10" s="92"/>
      <c r="B10" s="93"/>
      <c r="C10" s="92"/>
      <c r="D10" s="93"/>
      <c r="E10" s="92"/>
      <c r="F10" s="93"/>
      <c r="G10" s="2"/>
      <c r="H10" s="2"/>
      <c r="I10" s="2">
        <f>IF(G10+H10&gt;100,"HATA",G10-(H10/4))</f>
        <v>0</v>
      </c>
      <c r="J10" s="2"/>
      <c r="K10" s="2"/>
      <c r="L10" s="2">
        <f>IF(J10+K10&gt;100,"HATA",J10-(K10/4))</f>
        <v>0</v>
      </c>
      <c r="M10" s="2"/>
      <c r="N10" s="2"/>
      <c r="O10" s="2">
        <f>IF(M10+N10&gt;100,"HATA",M10-(N10/4))</f>
        <v>0</v>
      </c>
      <c r="P10" s="2"/>
      <c r="Q10" s="2"/>
      <c r="R10" s="2">
        <f>IF(P10+Q10&gt;100,"HATA",P10-(Q10/4))</f>
        <v>0</v>
      </c>
      <c r="S10" s="2">
        <f>SUM(G10+J10+M10+P10)</f>
        <v>0</v>
      </c>
      <c r="T10" s="2">
        <f>SUM(H10+K10+N10+Q10)</f>
        <v>0</v>
      </c>
      <c r="U10" s="2">
        <f t="shared" ref="U10" si="16">IF(S10+T10&gt;121,"HATA",S10-(T10/4))</f>
        <v>0</v>
      </c>
    </row>
    <row r="11" spans="1:21" ht="23.25" customHeight="1" thickBot="1" x14ac:dyDescent="0.3">
      <c r="A11" s="77"/>
      <c r="B11" s="78"/>
      <c r="C11" s="77"/>
      <c r="D11" s="78"/>
      <c r="E11" s="77"/>
      <c r="F11" s="78"/>
      <c r="G11" s="10"/>
      <c r="H11" s="10"/>
      <c r="I11" s="10">
        <f t="shared" ref="I11" si="17">IF(G11+H11&gt;100,"HATA",G11-(H11/4))</f>
        <v>0</v>
      </c>
      <c r="J11" s="10"/>
      <c r="K11" s="10"/>
      <c r="L11" s="10">
        <f t="shared" ref="L11" si="18">IF(J11+K11&gt;100,"HATA",J11-(K11/4))</f>
        <v>0</v>
      </c>
      <c r="M11" s="10"/>
      <c r="N11" s="10"/>
      <c r="O11" s="10">
        <f t="shared" ref="O11" si="19">IF(M11+N11&gt;100,"HATA",M11-(N11/4))</f>
        <v>0</v>
      </c>
      <c r="P11" s="10"/>
      <c r="Q11" s="10"/>
      <c r="R11" s="10">
        <f t="shared" ref="R11" si="20">IF(P11+Q11&gt;100,"HATA",P11-(Q11/4))</f>
        <v>0</v>
      </c>
      <c r="S11" s="10">
        <f t="shared" ref="S11" si="21">SUM(G11+J11+M11+P11)</f>
        <v>0</v>
      </c>
      <c r="T11" s="10">
        <f t="shared" ref="T11" si="22">SUM(H11+K11+N11+Q11)</f>
        <v>0</v>
      </c>
      <c r="U11" s="10">
        <f t="shared" si="15"/>
        <v>0</v>
      </c>
    </row>
    <row r="12" spans="1:21" ht="24.75" customHeight="1" thickBot="1" x14ac:dyDescent="0.3">
      <c r="A12" s="92"/>
      <c r="B12" s="93"/>
      <c r="C12" s="92"/>
      <c r="D12" s="93"/>
      <c r="E12" s="92"/>
      <c r="F12" s="93"/>
      <c r="G12" s="2"/>
      <c r="H12" s="2"/>
      <c r="I12" s="2">
        <f>IF(G12+H12&gt;100,"HATA",G12-(H12/4))</f>
        <v>0</v>
      </c>
      <c r="J12" s="2"/>
      <c r="K12" s="2"/>
      <c r="L12" s="2">
        <f>IF(J12+K12&gt;100,"HATA",J12-(K12/4))</f>
        <v>0</v>
      </c>
      <c r="M12" s="2"/>
      <c r="N12" s="2"/>
      <c r="O12" s="2">
        <f>IF(M12+N12&gt;100,"HATA",M12-(N12/4))</f>
        <v>0</v>
      </c>
      <c r="P12" s="2"/>
      <c r="Q12" s="2"/>
      <c r="R12" s="2">
        <f>IF(P12+Q12&gt;100,"HATA",P12-(Q12/4))</f>
        <v>0</v>
      </c>
      <c r="S12" s="2">
        <f>SUM(G12+J12+M12+P12)</f>
        <v>0</v>
      </c>
      <c r="T12" s="2">
        <f>SUM(H12+K12+N12+Q12)</f>
        <v>0</v>
      </c>
      <c r="U12" s="2">
        <f t="shared" si="15"/>
        <v>0</v>
      </c>
    </row>
    <row r="13" spans="1:21" ht="23.25" customHeight="1" thickBot="1" x14ac:dyDescent="0.3">
      <c r="A13" s="77"/>
      <c r="B13" s="78"/>
      <c r="C13" s="77"/>
      <c r="D13" s="78"/>
      <c r="E13" s="77"/>
      <c r="F13" s="78"/>
      <c r="G13" s="10"/>
      <c r="H13" s="10"/>
      <c r="I13" s="10">
        <f t="shared" ref="I13" si="23">IF(G13+H13&gt;100,"HATA",G13-(H13/4))</f>
        <v>0</v>
      </c>
      <c r="J13" s="10"/>
      <c r="K13" s="10"/>
      <c r="L13" s="10">
        <f t="shared" ref="L13" si="24">IF(J13+K13&gt;100,"HATA",J13-(K13/4))</f>
        <v>0</v>
      </c>
      <c r="M13" s="10"/>
      <c r="N13" s="10"/>
      <c r="O13" s="10">
        <f t="shared" ref="O13" si="25">IF(M13+N13&gt;100,"HATA",M13-(N13/4))</f>
        <v>0</v>
      </c>
      <c r="P13" s="10"/>
      <c r="Q13" s="10"/>
      <c r="R13" s="10">
        <f t="shared" ref="R13" si="26">IF(P13+Q13&gt;100,"HATA",P13-(Q13/4))</f>
        <v>0</v>
      </c>
      <c r="S13" s="10">
        <f t="shared" ref="S13" si="27">SUM(G13+J13+M13+P13)</f>
        <v>0</v>
      </c>
      <c r="T13" s="10">
        <f t="shared" ref="T13" si="28">SUM(H13+K13+N13+Q13)</f>
        <v>0</v>
      </c>
      <c r="U13" s="10">
        <f t="shared" si="15"/>
        <v>0</v>
      </c>
    </row>
    <row r="14" spans="1:21" ht="24.75" customHeight="1" thickBot="1" x14ac:dyDescent="0.3">
      <c r="A14" s="92"/>
      <c r="B14" s="93"/>
      <c r="C14" s="92"/>
      <c r="D14" s="93"/>
      <c r="E14" s="92"/>
      <c r="F14" s="93"/>
      <c r="G14" s="2"/>
      <c r="H14" s="2"/>
      <c r="I14" s="2">
        <f>IF(G14+H14&gt;100,"HATA",G14-(H14/4))</f>
        <v>0</v>
      </c>
      <c r="J14" s="2"/>
      <c r="K14" s="2"/>
      <c r="L14" s="2">
        <f>IF(J14+K14&gt;100,"HATA",J14-(K14/4))</f>
        <v>0</v>
      </c>
      <c r="M14" s="2"/>
      <c r="N14" s="2"/>
      <c r="O14" s="2">
        <f>IF(M14+N14&gt;100,"HATA",M14-(N14/4))</f>
        <v>0</v>
      </c>
      <c r="P14" s="2"/>
      <c r="Q14" s="2"/>
      <c r="R14" s="2">
        <f>IF(P14+Q14&gt;100,"HATA",P14-(Q14/4))</f>
        <v>0</v>
      </c>
      <c r="S14" s="2">
        <f>SUM(G14+J14+M14+P14)</f>
        <v>0</v>
      </c>
      <c r="T14" s="2">
        <f>SUM(H14+K14+N14+Q14)</f>
        <v>0</v>
      </c>
      <c r="U14" s="2">
        <f t="shared" si="15"/>
        <v>0</v>
      </c>
    </row>
    <row r="15" spans="1:21" ht="23.25" customHeight="1" thickBot="1" x14ac:dyDescent="0.3">
      <c r="A15" s="77"/>
      <c r="B15" s="78"/>
      <c r="C15" s="77"/>
      <c r="D15" s="78"/>
      <c r="E15" s="77"/>
      <c r="F15" s="78"/>
      <c r="G15" s="10"/>
      <c r="H15" s="10"/>
      <c r="I15" s="10">
        <f t="shared" ref="I15" si="29">IF(G15+H15&gt;100,"HATA",G15-(H15/4))</f>
        <v>0</v>
      </c>
      <c r="J15" s="10"/>
      <c r="K15" s="10"/>
      <c r="L15" s="10">
        <f t="shared" ref="L15" si="30">IF(J15+K15&gt;100,"HATA",J15-(K15/4))</f>
        <v>0</v>
      </c>
      <c r="M15" s="10"/>
      <c r="N15" s="10"/>
      <c r="O15" s="10">
        <f t="shared" ref="O15" si="31">IF(M15+N15&gt;100,"HATA",M15-(N15/4))</f>
        <v>0</v>
      </c>
      <c r="P15" s="10"/>
      <c r="Q15" s="10"/>
      <c r="R15" s="10">
        <f t="shared" ref="R15" si="32">IF(P15+Q15&gt;100,"HATA",P15-(Q15/4))</f>
        <v>0</v>
      </c>
      <c r="S15" s="10">
        <f t="shared" ref="S15" si="33">SUM(G15+J15+M15+P15)</f>
        <v>0</v>
      </c>
      <c r="T15" s="10">
        <f t="shared" ref="T15" si="34">SUM(H15+K15+N15+Q15)</f>
        <v>0</v>
      </c>
      <c r="U15" s="10">
        <f t="shared" si="15"/>
        <v>0</v>
      </c>
    </row>
    <row r="16" spans="1:21" ht="24.75" customHeight="1" thickBot="1" x14ac:dyDescent="0.3">
      <c r="A16" s="92"/>
      <c r="B16" s="93"/>
      <c r="C16" s="92"/>
      <c r="D16" s="93"/>
      <c r="E16" s="92"/>
      <c r="F16" s="93"/>
      <c r="G16" s="2"/>
      <c r="H16" s="2"/>
      <c r="I16" s="2">
        <f>IF(G16+H16&gt;100,"HATA",G16-(H16/4))</f>
        <v>0</v>
      </c>
      <c r="J16" s="2"/>
      <c r="K16" s="2"/>
      <c r="L16" s="2">
        <f>IF(J16+K16&gt;100,"HATA",J16-(K16/4))</f>
        <v>0</v>
      </c>
      <c r="M16" s="2"/>
      <c r="N16" s="2"/>
      <c r="O16" s="2">
        <f>IF(M16+N16&gt;100,"HATA",M16-(N16/4))</f>
        <v>0</v>
      </c>
      <c r="P16" s="2"/>
      <c r="Q16" s="2"/>
      <c r="R16" s="2">
        <f>IF(P16+Q16&gt;100,"HATA",P16-(Q16/4))</f>
        <v>0</v>
      </c>
      <c r="S16" s="2">
        <f>SUM(G16+J16+M16+P16)</f>
        <v>0</v>
      </c>
      <c r="T16" s="2">
        <f>SUM(H16+K16+N16+Q16)</f>
        <v>0</v>
      </c>
      <c r="U16" s="2">
        <f t="shared" si="15"/>
        <v>0</v>
      </c>
    </row>
    <row r="17" spans="1:21" ht="23.25" customHeight="1" thickBot="1" x14ac:dyDescent="0.3">
      <c r="A17" s="77"/>
      <c r="B17" s="78"/>
      <c r="C17" s="77"/>
      <c r="D17" s="78"/>
      <c r="E17" s="77"/>
      <c r="F17" s="78"/>
      <c r="G17" s="10"/>
      <c r="H17" s="10"/>
      <c r="I17" s="10">
        <f t="shared" ref="I17" si="35">IF(G17+H17&gt;100,"HATA",G17-(H17/4))</f>
        <v>0</v>
      </c>
      <c r="J17" s="10"/>
      <c r="K17" s="10"/>
      <c r="L17" s="10">
        <f t="shared" ref="L17" si="36">IF(J17+K17&gt;100,"HATA",J17-(K17/4))</f>
        <v>0</v>
      </c>
      <c r="M17" s="10"/>
      <c r="N17" s="10"/>
      <c r="O17" s="10">
        <f t="shared" ref="O17" si="37">IF(M17+N17&gt;100,"HATA",M17-(N17/4))</f>
        <v>0</v>
      </c>
      <c r="P17" s="10"/>
      <c r="Q17" s="10"/>
      <c r="R17" s="10">
        <f t="shared" ref="R17" si="38">IF(P17+Q17&gt;100,"HATA",P17-(Q17/4))</f>
        <v>0</v>
      </c>
      <c r="S17" s="10">
        <f t="shared" ref="S17" si="39">SUM(G17+J17+M17+P17)</f>
        <v>0</v>
      </c>
      <c r="T17" s="10">
        <f t="shared" ref="T17" si="40">SUM(H17+K17+N17+Q17)</f>
        <v>0</v>
      </c>
      <c r="U17" s="10">
        <f t="shared" si="15"/>
        <v>0</v>
      </c>
    </row>
    <row r="18" spans="1:21" ht="24.75" customHeight="1" thickBot="1" x14ac:dyDescent="0.3">
      <c r="A18" s="92"/>
      <c r="B18" s="93"/>
      <c r="C18" s="92"/>
      <c r="D18" s="93"/>
      <c r="E18" s="92"/>
      <c r="F18" s="93"/>
      <c r="G18" s="2"/>
      <c r="H18" s="2"/>
      <c r="I18" s="2">
        <f>IF(G18+H18&gt;100,"HATA",G18-(H18/4))</f>
        <v>0</v>
      </c>
      <c r="J18" s="2"/>
      <c r="K18" s="2"/>
      <c r="L18" s="2">
        <f>IF(J18+K18&gt;100,"HATA",J18-(K18/4))</f>
        <v>0</v>
      </c>
      <c r="M18" s="2"/>
      <c r="N18" s="2"/>
      <c r="O18" s="2">
        <f>IF(M18+N18&gt;100,"HATA",M18-(N18/4))</f>
        <v>0</v>
      </c>
      <c r="P18" s="2"/>
      <c r="Q18" s="2"/>
      <c r="R18" s="2">
        <f>IF(P18+Q18&gt;100,"HATA",P18-(Q18/4))</f>
        <v>0</v>
      </c>
      <c r="S18" s="2">
        <f>SUM(G18+J18+M18+P18)</f>
        <v>0</v>
      </c>
      <c r="T18" s="2">
        <f>SUM(H18+K18+N18+Q18)</f>
        <v>0</v>
      </c>
      <c r="U18" s="2">
        <f t="shared" si="15"/>
        <v>0</v>
      </c>
    </row>
    <row r="19" spans="1:21" ht="23.25" customHeight="1" thickBot="1" x14ac:dyDescent="0.3">
      <c r="A19" s="77"/>
      <c r="B19" s="78"/>
      <c r="C19" s="77"/>
      <c r="D19" s="78"/>
      <c r="E19" s="77"/>
      <c r="F19" s="78"/>
      <c r="G19" s="10"/>
      <c r="H19" s="10"/>
      <c r="I19" s="10">
        <f t="shared" ref="I19" si="41">IF(G19+H19&gt;100,"HATA",G19-(H19/4))</f>
        <v>0</v>
      </c>
      <c r="J19" s="10"/>
      <c r="K19" s="10"/>
      <c r="L19" s="10">
        <f t="shared" ref="L19" si="42">IF(J19+K19&gt;100,"HATA",J19-(K19/4))</f>
        <v>0</v>
      </c>
      <c r="M19" s="10"/>
      <c r="N19" s="10"/>
      <c r="O19" s="10">
        <f t="shared" ref="O19" si="43">IF(M19+N19&gt;100,"HATA",M19-(N19/4))</f>
        <v>0</v>
      </c>
      <c r="P19" s="10"/>
      <c r="Q19" s="10"/>
      <c r="R19" s="10">
        <f t="shared" ref="R19" si="44">IF(P19+Q19&gt;100,"HATA",P19-(Q19/4))</f>
        <v>0</v>
      </c>
      <c r="S19" s="10">
        <f t="shared" ref="S19" si="45">SUM(G19+J19+M19+P19)</f>
        <v>0</v>
      </c>
      <c r="T19" s="10">
        <f t="shared" ref="T19" si="46">SUM(H19+K19+N19+Q19)</f>
        <v>0</v>
      </c>
      <c r="U19" s="10">
        <f t="shared" si="15"/>
        <v>0</v>
      </c>
    </row>
    <row r="20" spans="1:21" ht="24.75" customHeight="1" thickBot="1" x14ac:dyDescent="0.3">
      <c r="A20" s="92"/>
      <c r="B20" s="93"/>
      <c r="C20" s="92"/>
      <c r="D20" s="93"/>
      <c r="E20" s="92"/>
      <c r="F20" s="93"/>
      <c r="G20" s="2"/>
      <c r="H20" s="2"/>
      <c r="I20" s="2">
        <f>IF(G20+H20&gt;100,"HATA",G20-(H20/4))</f>
        <v>0</v>
      </c>
      <c r="J20" s="2"/>
      <c r="K20" s="2"/>
      <c r="L20" s="2">
        <f>IF(J20+K20&gt;100,"HATA",J20-(K20/4))</f>
        <v>0</v>
      </c>
      <c r="M20" s="2"/>
      <c r="N20" s="2"/>
      <c r="O20" s="2">
        <f>IF(M20+N20&gt;100,"HATA",M20-(N20/4))</f>
        <v>0</v>
      </c>
      <c r="P20" s="2"/>
      <c r="Q20" s="2"/>
      <c r="R20" s="2">
        <f>IF(P20+Q20&gt;100,"HATA",P20-(Q20/4))</f>
        <v>0</v>
      </c>
      <c r="S20" s="2">
        <f>SUM(G20+J20+M20+P20)</f>
        <v>0</v>
      </c>
      <c r="T20" s="2">
        <f>SUM(H20+K20+N20+Q20)</f>
        <v>0</v>
      </c>
      <c r="U20" s="2">
        <f t="shared" si="15"/>
        <v>0</v>
      </c>
    </row>
    <row r="21" spans="1:21" ht="23.25" customHeight="1" thickBot="1" x14ac:dyDescent="0.3">
      <c r="A21" s="77"/>
      <c r="B21" s="78"/>
      <c r="C21" s="77"/>
      <c r="D21" s="78"/>
      <c r="E21" s="77"/>
      <c r="F21" s="78"/>
      <c r="G21" s="10"/>
      <c r="H21" s="10"/>
      <c r="I21" s="10">
        <f t="shared" ref="I21" si="47">IF(G21+H21&gt;100,"HATA",G21-(H21/4))</f>
        <v>0</v>
      </c>
      <c r="J21" s="10"/>
      <c r="K21" s="10"/>
      <c r="L21" s="10">
        <f t="shared" ref="L21" si="48">IF(J21+K21&gt;100,"HATA",J21-(K21/4))</f>
        <v>0</v>
      </c>
      <c r="M21" s="10"/>
      <c r="N21" s="10"/>
      <c r="O21" s="10">
        <f t="shared" ref="O21" si="49">IF(M21+N21&gt;100,"HATA",M21-(N21/4))</f>
        <v>0</v>
      </c>
      <c r="P21" s="10"/>
      <c r="Q21" s="10"/>
      <c r="R21" s="10">
        <f t="shared" ref="R21" si="50">IF(P21+Q21&gt;100,"HATA",P21-(Q21/4))</f>
        <v>0</v>
      </c>
      <c r="S21" s="10">
        <f t="shared" ref="S21" si="51">SUM(G21+J21+M21+P21)</f>
        <v>0</v>
      </c>
      <c r="T21" s="10">
        <f t="shared" ref="T21" si="52">SUM(H21+K21+N21+Q21)</f>
        <v>0</v>
      </c>
      <c r="U21" s="10">
        <f t="shared" si="15"/>
        <v>0</v>
      </c>
    </row>
    <row r="22" spans="1:21" ht="24.75" customHeight="1" thickBot="1" x14ac:dyDescent="0.3">
      <c r="A22" s="92"/>
      <c r="B22" s="93"/>
      <c r="C22" s="92"/>
      <c r="D22" s="93"/>
      <c r="E22" s="92"/>
      <c r="F22" s="93"/>
      <c r="G22" s="2"/>
      <c r="H22" s="2"/>
      <c r="I22" s="2">
        <f>IF(G22+H22&gt;100,"HATA",G22-(H22/4))</f>
        <v>0</v>
      </c>
      <c r="J22" s="2"/>
      <c r="K22" s="2"/>
      <c r="L22" s="2">
        <f>IF(J22+K22&gt;100,"HATA",J22-(K22/4))</f>
        <v>0</v>
      </c>
      <c r="M22" s="2"/>
      <c r="N22" s="2"/>
      <c r="O22" s="2">
        <f>IF(M22+N22&gt;100,"HATA",M22-(N22/4))</f>
        <v>0</v>
      </c>
      <c r="P22" s="2"/>
      <c r="Q22" s="2"/>
      <c r="R22" s="2">
        <f>IF(P22+Q22&gt;100,"HATA",P22-(Q22/4))</f>
        <v>0</v>
      </c>
      <c r="S22" s="2">
        <f>SUM(G22+J22+M22+P22)</f>
        <v>0</v>
      </c>
      <c r="T22" s="2">
        <f>SUM(H22+K22+N22+Q22)</f>
        <v>0</v>
      </c>
      <c r="U22" s="2">
        <f t="shared" si="15"/>
        <v>0</v>
      </c>
    </row>
    <row r="23" spans="1:21" ht="23.25" customHeight="1" thickBot="1" x14ac:dyDescent="0.3">
      <c r="A23" s="77"/>
      <c r="B23" s="78"/>
      <c r="C23" s="77"/>
      <c r="D23" s="78"/>
      <c r="E23" s="77"/>
      <c r="F23" s="78"/>
      <c r="G23" s="10"/>
      <c r="H23" s="10"/>
      <c r="I23" s="10">
        <f t="shared" ref="I23" si="53">IF(G23+H23&gt;100,"HATA",G23-(H23/4))</f>
        <v>0</v>
      </c>
      <c r="J23" s="10"/>
      <c r="K23" s="10"/>
      <c r="L23" s="10">
        <f t="shared" ref="L23" si="54">IF(J23+K23&gt;100,"HATA",J23-(K23/4))</f>
        <v>0</v>
      </c>
      <c r="M23" s="10"/>
      <c r="N23" s="10"/>
      <c r="O23" s="10">
        <f t="shared" ref="O23" si="55">IF(M23+N23&gt;100,"HATA",M23-(N23/4))</f>
        <v>0</v>
      </c>
      <c r="P23" s="10"/>
      <c r="Q23" s="10"/>
      <c r="R23" s="10">
        <f t="shared" ref="R23" si="56">IF(P23+Q23&gt;100,"HATA",P23-(Q23/4))</f>
        <v>0</v>
      </c>
      <c r="S23" s="10">
        <f t="shared" ref="S23" si="57">SUM(G23+J23+M23+P23)</f>
        <v>0</v>
      </c>
      <c r="T23" s="10">
        <f t="shared" ref="T23" si="58">SUM(H23+K23+N23+Q23)</f>
        <v>0</v>
      </c>
      <c r="U23" s="10">
        <f t="shared" si="15"/>
        <v>0</v>
      </c>
    </row>
    <row r="24" spans="1:21" ht="24.75" customHeight="1" thickBot="1" x14ac:dyDescent="0.3">
      <c r="A24" s="92"/>
      <c r="B24" s="93"/>
      <c r="C24" s="92"/>
      <c r="D24" s="93"/>
      <c r="E24" s="92"/>
      <c r="F24" s="93"/>
      <c r="G24" s="2"/>
      <c r="H24" s="2"/>
      <c r="I24" s="2">
        <f>IF(G24+H24&gt;100,"HATA",G24-(H24/4))</f>
        <v>0</v>
      </c>
      <c r="J24" s="2"/>
      <c r="K24" s="2"/>
      <c r="L24" s="2">
        <f>IF(J24+K24&gt;100,"HATA",J24-(K24/4))</f>
        <v>0</v>
      </c>
      <c r="M24" s="2"/>
      <c r="N24" s="2"/>
      <c r="O24" s="2">
        <f>IF(M24+N24&gt;100,"HATA",M24-(N24/4))</f>
        <v>0</v>
      </c>
      <c r="P24" s="2"/>
      <c r="Q24" s="2"/>
      <c r="R24" s="2">
        <f>IF(P24+Q24&gt;100,"HATA",P24-(Q24/4))</f>
        <v>0</v>
      </c>
      <c r="S24" s="2">
        <f>SUM(G24+J24+M24+P24)</f>
        <v>0</v>
      </c>
      <c r="T24" s="2">
        <f>SUM(H24+K24+N24+Q24)</f>
        <v>0</v>
      </c>
      <c r="U24" s="2">
        <f t="shared" si="15"/>
        <v>0</v>
      </c>
    </row>
    <row r="25" spans="1:21" ht="23.25" customHeight="1" thickBot="1" x14ac:dyDescent="0.3">
      <c r="A25" s="77"/>
      <c r="B25" s="78"/>
      <c r="C25" s="77"/>
      <c r="D25" s="78"/>
      <c r="E25" s="77"/>
      <c r="F25" s="78"/>
      <c r="G25" s="10"/>
      <c r="H25" s="10"/>
      <c r="I25" s="10">
        <f t="shared" ref="I25" si="59">IF(G25+H25&gt;100,"HATA",G25-(H25/4))</f>
        <v>0</v>
      </c>
      <c r="J25" s="10"/>
      <c r="K25" s="10"/>
      <c r="L25" s="10">
        <f t="shared" ref="L25" si="60">IF(J25+K25&gt;100,"HATA",J25-(K25/4))</f>
        <v>0</v>
      </c>
      <c r="M25" s="10"/>
      <c r="N25" s="10"/>
      <c r="O25" s="10">
        <f t="shared" ref="O25" si="61">IF(M25+N25&gt;100,"HATA",M25-(N25/4))</f>
        <v>0</v>
      </c>
      <c r="P25" s="10"/>
      <c r="Q25" s="10"/>
      <c r="R25" s="10">
        <f t="shared" ref="R25" si="62">IF(P25+Q25&gt;100,"HATA",P25-(Q25/4))</f>
        <v>0</v>
      </c>
      <c r="S25" s="10">
        <f t="shared" ref="S25" si="63">SUM(G25+J25+M25+P25)</f>
        <v>0</v>
      </c>
      <c r="T25" s="10">
        <f t="shared" ref="T25" si="64">SUM(H25+K25+N25+Q25)</f>
        <v>0</v>
      </c>
      <c r="U25" s="10">
        <f t="shared" si="15"/>
        <v>0</v>
      </c>
    </row>
    <row r="26" spans="1:21" ht="24.75" customHeight="1" thickBot="1" x14ac:dyDescent="0.3">
      <c r="A26" s="92"/>
      <c r="B26" s="93"/>
      <c r="C26" s="92"/>
      <c r="D26" s="93"/>
      <c r="E26" s="92"/>
      <c r="F26" s="93"/>
      <c r="G26" s="2"/>
      <c r="H26" s="2"/>
      <c r="I26" s="2">
        <f>IF(G26+H26&gt;100,"HATA",G26-(H26/4))</f>
        <v>0</v>
      </c>
      <c r="J26" s="2"/>
      <c r="K26" s="2"/>
      <c r="L26" s="2">
        <f>IF(J26+K26&gt;100,"HATA",J26-(K26/4))</f>
        <v>0</v>
      </c>
      <c r="M26" s="2"/>
      <c r="N26" s="2"/>
      <c r="O26" s="2">
        <f>IF(M26+N26&gt;100,"HATA",M26-(N26/4))</f>
        <v>0</v>
      </c>
      <c r="P26" s="2"/>
      <c r="Q26" s="2"/>
      <c r="R26" s="2">
        <f>IF(P26+Q26&gt;100,"HATA",P26-(Q26/4))</f>
        <v>0</v>
      </c>
      <c r="S26" s="2">
        <f>SUM(G26+J26+M26+P26)</f>
        <v>0</v>
      </c>
      <c r="T26" s="2">
        <f>SUM(H26+K26+N26+Q26)</f>
        <v>0</v>
      </c>
      <c r="U26" s="2">
        <f t="shared" ref="U26:U27" si="65">IF(S26+T26&gt;121,"HATA",S26-(T26/4))</f>
        <v>0</v>
      </c>
    </row>
    <row r="27" spans="1:21" ht="23.25" customHeight="1" thickBot="1" x14ac:dyDescent="0.3">
      <c r="A27" s="77"/>
      <c r="B27" s="78"/>
      <c r="C27" s="77"/>
      <c r="D27" s="78"/>
      <c r="E27" s="77"/>
      <c r="F27" s="78"/>
      <c r="G27" s="10"/>
      <c r="H27" s="10"/>
      <c r="I27" s="10">
        <f t="shared" ref="I27" si="66">IF(G27+H27&gt;100,"HATA",G27-(H27/4))</f>
        <v>0</v>
      </c>
      <c r="J27" s="10"/>
      <c r="K27" s="10"/>
      <c r="L27" s="10">
        <f t="shared" ref="L27" si="67">IF(J27+K27&gt;100,"HATA",J27-(K27/4))</f>
        <v>0</v>
      </c>
      <c r="M27" s="10"/>
      <c r="N27" s="10"/>
      <c r="O27" s="10">
        <f t="shared" ref="O27" si="68">IF(M27+N27&gt;100,"HATA",M27-(N27/4))</f>
        <v>0</v>
      </c>
      <c r="P27" s="10"/>
      <c r="Q27" s="10"/>
      <c r="R27" s="10">
        <f t="shared" ref="R27" si="69">IF(P27+Q27&gt;100,"HATA",P27-(Q27/4))</f>
        <v>0</v>
      </c>
      <c r="S27" s="10">
        <f t="shared" ref="S27" si="70">SUM(G27+J27+M27+P27)</f>
        <v>0</v>
      </c>
      <c r="T27" s="10">
        <f t="shared" ref="T27" si="71">SUM(H27+K27+N27+Q27)</f>
        <v>0</v>
      </c>
      <c r="U27" s="10">
        <f t="shared" si="65"/>
        <v>0</v>
      </c>
    </row>
    <row r="28" spans="1:21" ht="24.75" customHeight="1" thickBot="1" x14ac:dyDescent="0.3">
      <c r="A28" s="92"/>
      <c r="B28" s="93"/>
      <c r="C28" s="92"/>
      <c r="D28" s="93"/>
      <c r="E28" s="92"/>
      <c r="F28" s="93"/>
      <c r="G28" s="2"/>
      <c r="H28" s="2"/>
      <c r="I28" s="2">
        <f>IF(G28+H28&gt;100,"HATA",G28-(H28/4))</f>
        <v>0</v>
      </c>
      <c r="J28" s="2"/>
      <c r="K28" s="2"/>
      <c r="L28" s="2">
        <f>IF(J28+K28&gt;100,"HATA",J28-(K28/4))</f>
        <v>0</v>
      </c>
      <c r="M28" s="2"/>
      <c r="N28" s="2"/>
      <c r="O28" s="2">
        <f>IF(M28+N28&gt;100,"HATA",M28-(N28/4))</f>
        <v>0</v>
      </c>
      <c r="P28" s="2"/>
      <c r="Q28" s="2"/>
      <c r="R28" s="2">
        <f>IF(P28+Q28&gt;100,"HATA",P28-(Q28/4))</f>
        <v>0</v>
      </c>
      <c r="S28" s="2">
        <f>SUM(G28+J28+M28+P28)</f>
        <v>0</v>
      </c>
      <c r="T28" s="2">
        <f>SUM(H28+K28+N28+Q28)</f>
        <v>0</v>
      </c>
      <c r="U28" s="2">
        <f t="shared" ref="U28:U30" si="72">IF(S28+T28&gt;121,"HATA",S28-(T28/4))</f>
        <v>0</v>
      </c>
    </row>
    <row r="29" spans="1:21" ht="23.25" customHeight="1" thickBot="1" x14ac:dyDescent="0.3">
      <c r="A29" s="77"/>
      <c r="B29" s="78"/>
      <c r="C29" s="77"/>
      <c r="D29" s="78"/>
      <c r="E29" s="77"/>
      <c r="F29" s="78"/>
      <c r="G29" s="10"/>
      <c r="H29" s="10"/>
      <c r="I29" s="10">
        <f t="shared" ref="I29" si="73">IF(G29+H29&gt;100,"HATA",G29-(H29/4))</f>
        <v>0</v>
      </c>
      <c r="J29" s="10"/>
      <c r="K29" s="10"/>
      <c r="L29" s="10">
        <f t="shared" ref="L29" si="74">IF(J29+K29&gt;100,"HATA",J29-(K29/4))</f>
        <v>0</v>
      </c>
      <c r="M29" s="10"/>
      <c r="N29" s="10"/>
      <c r="O29" s="10">
        <f t="shared" ref="O29" si="75">IF(M29+N29&gt;100,"HATA",M29-(N29/4))</f>
        <v>0</v>
      </c>
      <c r="P29" s="10"/>
      <c r="Q29" s="10"/>
      <c r="R29" s="10">
        <f t="shared" ref="R29" si="76">IF(P29+Q29&gt;100,"HATA",P29-(Q29/4))</f>
        <v>0</v>
      </c>
      <c r="S29" s="10">
        <f t="shared" ref="S29" si="77">SUM(G29+J29+M29+P29)</f>
        <v>0</v>
      </c>
      <c r="T29" s="10">
        <f t="shared" ref="T29" si="78">SUM(H29+K29+N29+Q29)</f>
        <v>0</v>
      </c>
      <c r="U29" s="10">
        <f t="shared" si="72"/>
        <v>0</v>
      </c>
    </row>
    <row r="30" spans="1:21" ht="24.75" customHeight="1" thickBot="1" x14ac:dyDescent="0.3">
      <c r="A30" s="92"/>
      <c r="B30" s="93"/>
      <c r="C30" s="92"/>
      <c r="D30" s="93"/>
      <c r="E30" s="92"/>
      <c r="F30" s="93"/>
      <c r="G30" s="2"/>
      <c r="H30" s="2"/>
      <c r="I30" s="2">
        <f>IF(G30+H30&gt;100,"HATA",G30-(H30/4))</f>
        <v>0</v>
      </c>
      <c r="J30" s="2"/>
      <c r="K30" s="2"/>
      <c r="L30" s="2">
        <f>IF(J30+K30&gt;100,"HATA",J30-(K30/4))</f>
        <v>0</v>
      </c>
      <c r="M30" s="2"/>
      <c r="N30" s="2"/>
      <c r="O30" s="2">
        <f>IF(M30+N30&gt;100,"HATA",M30-(N30/4))</f>
        <v>0</v>
      </c>
      <c r="P30" s="2"/>
      <c r="Q30" s="2"/>
      <c r="R30" s="2">
        <f>IF(P30+Q30&gt;100,"HATA",P30-(Q30/4))</f>
        <v>0</v>
      </c>
      <c r="S30" s="2">
        <f>SUM(G30+J30+M30+P30)</f>
        <v>0</v>
      </c>
      <c r="T30" s="2">
        <f>SUM(H30+K30+N30+Q30)</f>
        <v>0</v>
      </c>
      <c r="U30" s="2">
        <f t="shared" si="72"/>
        <v>0</v>
      </c>
    </row>
    <row r="37" ht="45" customHeight="1" x14ac:dyDescent="0.25"/>
    <row r="39" ht="24.75" customHeight="1" x14ac:dyDescent="0.25"/>
    <row r="40" ht="23.25" customHeight="1" x14ac:dyDescent="0.25"/>
    <row r="41" ht="24.75" customHeight="1" x14ac:dyDescent="0.25"/>
    <row r="42" ht="23.25" customHeight="1" x14ac:dyDescent="0.25"/>
    <row r="43" ht="24.75" customHeight="1" x14ac:dyDescent="0.25"/>
    <row r="44" ht="23.25" customHeight="1" x14ac:dyDescent="0.25"/>
    <row r="45" ht="24.75" customHeight="1" x14ac:dyDescent="0.25"/>
    <row r="46" ht="23.25" customHeight="1" x14ac:dyDescent="0.25"/>
    <row r="47" ht="24.75" customHeight="1" x14ac:dyDescent="0.25"/>
    <row r="48" ht="23.25" customHeight="1" x14ac:dyDescent="0.25"/>
    <row r="49" ht="24.75" customHeight="1" x14ac:dyDescent="0.25"/>
    <row r="50" ht="23.25" customHeight="1" x14ac:dyDescent="0.25"/>
    <row r="51" ht="24.75" customHeight="1" x14ac:dyDescent="0.25"/>
    <row r="52" ht="23.25" customHeight="1" x14ac:dyDescent="0.25"/>
    <row r="53" ht="24.75" customHeight="1" x14ac:dyDescent="0.25"/>
    <row r="54" ht="23.25" customHeight="1" x14ac:dyDescent="0.25"/>
    <row r="55" ht="24.75" customHeight="1" x14ac:dyDescent="0.25"/>
    <row r="56" ht="23.25" customHeight="1" x14ac:dyDescent="0.25"/>
    <row r="57" ht="24.75" customHeight="1" x14ac:dyDescent="0.25"/>
    <row r="58" ht="23.25" customHeight="1" x14ac:dyDescent="0.25"/>
  </sheetData>
  <mergeCells count="84">
    <mergeCell ref="A30:B30"/>
    <mergeCell ref="C30:D30"/>
    <mergeCell ref="E30:F30"/>
    <mergeCell ref="A24:B24"/>
    <mergeCell ref="C24:D24"/>
    <mergeCell ref="E24:F24"/>
    <mergeCell ref="A25:B25"/>
    <mergeCell ref="C25:D25"/>
    <mergeCell ref="E25:F25"/>
    <mergeCell ref="A28:B28"/>
    <mergeCell ref="C28:D28"/>
    <mergeCell ref="E28:F28"/>
    <mergeCell ref="A29:B29"/>
    <mergeCell ref="C29:D29"/>
    <mergeCell ref="E29:F29"/>
    <mergeCell ref="A26:B26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P4:R4"/>
    <mergeCell ref="S4:U4"/>
    <mergeCell ref="A6:B6"/>
    <mergeCell ref="C6:D6"/>
    <mergeCell ref="E6:F6"/>
    <mergeCell ref="A7:B7"/>
    <mergeCell ref="C7:D7"/>
    <mergeCell ref="E7:F7"/>
    <mergeCell ref="H1:N2"/>
    <mergeCell ref="A4:B5"/>
    <mergeCell ref="C4:D5"/>
    <mergeCell ref="E4:F5"/>
    <mergeCell ref="G4:I4"/>
    <mergeCell ref="J4:L4"/>
    <mergeCell ref="M4:O4"/>
    <mergeCell ref="C26:D26"/>
    <mergeCell ref="E26:F26"/>
    <mergeCell ref="A27:B27"/>
    <mergeCell ref="C27:D27"/>
    <mergeCell ref="E27:F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9FD8-381F-40EF-921D-8559E4493848}">
  <dimension ref="A1:U58"/>
  <sheetViews>
    <sheetView zoomScale="85" zoomScaleNormal="85" workbookViewId="0">
      <selection activeCell="AC40" sqref="AC40"/>
    </sheetView>
  </sheetViews>
  <sheetFormatPr defaultRowHeight="15" x14ac:dyDescent="0.25"/>
  <sheetData>
    <row r="1" spans="1:21" x14ac:dyDescent="0.25">
      <c r="H1" s="79" t="s">
        <v>12</v>
      </c>
      <c r="I1" s="80"/>
      <c r="J1" s="80"/>
      <c r="K1" s="80"/>
      <c r="L1" s="80"/>
      <c r="M1" s="80"/>
      <c r="N1" s="81"/>
    </row>
    <row r="2" spans="1:21" ht="15.75" thickBot="1" x14ac:dyDescent="0.3">
      <c r="H2" s="82"/>
      <c r="I2" s="83"/>
      <c r="J2" s="83"/>
      <c r="K2" s="83"/>
      <c r="L2" s="83"/>
      <c r="M2" s="83"/>
      <c r="N2" s="84"/>
    </row>
    <row r="3" spans="1:21" ht="15.75" thickBot="1" x14ac:dyDescent="0.3"/>
    <row r="4" spans="1:21" ht="16.5" thickBot="1" x14ac:dyDescent="0.3">
      <c r="A4" s="85" t="s">
        <v>1</v>
      </c>
      <c r="B4" s="86"/>
      <c r="C4" s="85" t="s">
        <v>2</v>
      </c>
      <c r="D4" s="86"/>
      <c r="E4" s="85" t="s">
        <v>3</v>
      </c>
      <c r="F4" s="86"/>
      <c r="G4" s="89" t="s">
        <v>5</v>
      </c>
      <c r="H4" s="90"/>
      <c r="I4" s="91"/>
      <c r="J4" s="89" t="s">
        <v>60</v>
      </c>
      <c r="K4" s="90"/>
      <c r="L4" s="91"/>
      <c r="M4" s="89" t="s">
        <v>1</v>
      </c>
      <c r="N4" s="90"/>
      <c r="O4" s="91"/>
      <c r="P4" s="89" t="s">
        <v>61</v>
      </c>
      <c r="Q4" s="90"/>
      <c r="R4" s="91"/>
      <c r="S4" s="89" t="s">
        <v>8</v>
      </c>
      <c r="T4" s="90"/>
      <c r="U4" s="91"/>
    </row>
    <row r="5" spans="1:21" ht="16.5" thickBot="1" x14ac:dyDescent="0.3">
      <c r="A5" s="87"/>
      <c r="B5" s="88"/>
      <c r="C5" s="87"/>
      <c r="D5" s="88"/>
      <c r="E5" s="87"/>
      <c r="F5" s="88"/>
      <c r="G5" s="9" t="s">
        <v>9</v>
      </c>
      <c r="H5" s="9" t="s">
        <v>10</v>
      </c>
      <c r="I5" s="9" t="s">
        <v>11</v>
      </c>
      <c r="J5" s="9" t="s">
        <v>9</v>
      </c>
      <c r="K5" s="9" t="s">
        <v>10</v>
      </c>
      <c r="L5" s="9" t="s">
        <v>11</v>
      </c>
      <c r="M5" s="9" t="s">
        <v>9</v>
      </c>
      <c r="N5" s="9" t="s">
        <v>10</v>
      </c>
      <c r="O5" s="9" t="s">
        <v>11</v>
      </c>
      <c r="P5" s="9" t="s">
        <v>9</v>
      </c>
      <c r="Q5" s="9" t="s">
        <v>10</v>
      </c>
      <c r="R5" s="9" t="s">
        <v>11</v>
      </c>
      <c r="S5" s="9" t="s">
        <v>9</v>
      </c>
      <c r="T5" s="9" t="s">
        <v>10</v>
      </c>
      <c r="U5" s="9" t="s">
        <v>11</v>
      </c>
    </row>
    <row r="6" spans="1:21" ht="24.75" customHeight="1" thickBot="1" x14ac:dyDescent="0.3">
      <c r="A6" s="92"/>
      <c r="B6" s="93"/>
      <c r="C6" s="92"/>
      <c r="D6" s="93"/>
      <c r="E6" s="92"/>
      <c r="F6" s="93"/>
      <c r="G6" s="2"/>
      <c r="H6" s="2"/>
      <c r="I6" s="2">
        <f>IF(G6+H6&gt;100,"HATA",G6-(H6/4))</f>
        <v>0</v>
      </c>
      <c r="J6" s="2"/>
      <c r="K6" s="2"/>
      <c r="L6" s="2">
        <f>IF(J6+K6&gt;100,"HATA",J6-(K6/4))</f>
        <v>0</v>
      </c>
      <c r="M6" s="2"/>
      <c r="N6" s="2"/>
      <c r="O6" s="2">
        <f>IF(M6+N6&gt;100,"HATA",M6-(N6/4))</f>
        <v>0</v>
      </c>
      <c r="P6" s="2"/>
      <c r="Q6" s="2"/>
      <c r="R6" s="2">
        <f>IF(P6+Q6&gt;100,"HATA",P6-(Q6/4))</f>
        <v>0</v>
      </c>
      <c r="S6" s="2">
        <f>SUM(G6+J6+M6+P6)</f>
        <v>0</v>
      </c>
      <c r="T6" s="2">
        <f>SUM(H6+K6+N6+Q6)</f>
        <v>0</v>
      </c>
      <c r="U6" s="2">
        <f t="shared" ref="U6:U30" si="0">IF(S6+T6&gt;121,"HATA",S6-(T6/4))</f>
        <v>0</v>
      </c>
    </row>
    <row r="7" spans="1:21" ht="23.25" customHeight="1" thickBot="1" x14ac:dyDescent="0.3">
      <c r="A7" s="77"/>
      <c r="B7" s="78"/>
      <c r="C7" s="77"/>
      <c r="D7" s="78"/>
      <c r="E7" s="77"/>
      <c r="F7" s="78"/>
      <c r="G7" s="10"/>
      <c r="H7" s="10"/>
      <c r="I7" s="10">
        <f t="shared" ref="I7" si="1">IF(G7+H7&gt;100,"HATA",G7-(H7/4))</f>
        <v>0</v>
      </c>
      <c r="J7" s="10"/>
      <c r="K7" s="10"/>
      <c r="L7" s="10">
        <f t="shared" ref="L7" si="2">IF(J7+K7&gt;100,"HATA",J7-(K7/4))</f>
        <v>0</v>
      </c>
      <c r="M7" s="10"/>
      <c r="N7" s="10"/>
      <c r="O7" s="10">
        <f t="shared" ref="O7" si="3">IF(M7+N7&gt;100,"HATA",M7-(N7/4))</f>
        <v>0</v>
      </c>
      <c r="P7" s="10"/>
      <c r="Q7" s="10"/>
      <c r="R7" s="10">
        <f t="shared" ref="R7" si="4">IF(P7+Q7&gt;100,"HATA",P7-(Q7/4))</f>
        <v>0</v>
      </c>
      <c r="S7" s="10">
        <f t="shared" ref="S7" si="5">SUM(G7+J7+M7+P7)</f>
        <v>0</v>
      </c>
      <c r="T7" s="10">
        <f t="shared" ref="T7" si="6">SUM(H7+K7+N7+Q7)</f>
        <v>0</v>
      </c>
      <c r="U7" s="10">
        <f t="shared" si="0"/>
        <v>0</v>
      </c>
    </row>
    <row r="8" spans="1:21" ht="24.75" customHeight="1" thickBot="1" x14ac:dyDescent="0.3">
      <c r="A8" s="92"/>
      <c r="B8" s="93"/>
      <c r="C8" s="92"/>
      <c r="D8" s="93"/>
      <c r="E8" s="92"/>
      <c r="F8" s="93"/>
      <c r="G8" s="2"/>
      <c r="H8" s="2"/>
      <c r="I8" s="2">
        <f>IF(G8+H8&gt;100,"HATA",G8-(H8/4))</f>
        <v>0</v>
      </c>
      <c r="J8" s="2"/>
      <c r="K8" s="2"/>
      <c r="L8" s="2">
        <f>IF(J8+K8&gt;100,"HATA",J8-(K8/4))</f>
        <v>0</v>
      </c>
      <c r="M8" s="2"/>
      <c r="N8" s="2"/>
      <c r="O8" s="2">
        <f>IF(M8+N8&gt;100,"HATA",M8-(N8/4))</f>
        <v>0</v>
      </c>
      <c r="P8" s="2"/>
      <c r="Q8" s="2"/>
      <c r="R8" s="2">
        <f>IF(P8+Q8&gt;100,"HATA",P8-(Q8/4))</f>
        <v>0</v>
      </c>
      <c r="S8" s="2">
        <f>SUM(G8+J8+M8+P8)</f>
        <v>0</v>
      </c>
      <c r="T8" s="2">
        <f>SUM(H8+K8+N8+Q8)</f>
        <v>0</v>
      </c>
      <c r="U8" s="2">
        <f t="shared" si="0"/>
        <v>0</v>
      </c>
    </row>
    <row r="9" spans="1:21" ht="15.75" thickBot="1" x14ac:dyDescent="0.3">
      <c r="A9" s="77"/>
      <c r="B9" s="78"/>
      <c r="C9" s="77"/>
      <c r="D9" s="78"/>
      <c r="E9" s="77"/>
      <c r="F9" s="78"/>
      <c r="G9" s="10"/>
      <c r="H9" s="10"/>
      <c r="I9" s="10">
        <f t="shared" ref="I9" si="7">IF(G9+H9&gt;100,"HATA",G9-(H9/4))</f>
        <v>0</v>
      </c>
      <c r="J9" s="10"/>
      <c r="K9" s="10"/>
      <c r="L9" s="10">
        <f t="shared" ref="L9" si="8">IF(J9+K9&gt;100,"HATA",J9-(K9/4))</f>
        <v>0</v>
      </c>
      <c r="M9" s="10"/>
      <c r="N9" s="10"/>
      <c r="O9" s="10">
        <f t="shared" ref="O9" si="9">IF(M9+N9&gt;100,"HATA",M9-(N9/4))</f>
        <v>0</v>
      </c>
      <c r="P9" s="10"/>
      <c r="Q9" s="10"/>
      <c r="R9" s="10">
        <f t="shared" ref="R9" si="10">IF(P9+Q9&gt;100,"HATA",P9-(Q9/4))</f>
        <v>0</v>
      </c>
      <c r="S9" s="10">
        <f t="shared" ref="S9" si="11">SUM(G9+J9+M9+P9)</f>
        <v>0</v>
      </c>
      <c r="T9" s="10">
        <f t="shared" ref="T9" si="12">SUM(H9+K9+N9+Q9)</f>
        <v>0</v>
      </c>
      <c r="U9" s="10">
        <f t="shared" si="0"/>
        <v>0</v>
      </c>
    </row>
    <row r="10" spans="1:21" ht="24.75" customHeight="1" thickBot="1" x14ac:dyDescent="0.3">
      <c r="A10" s="92"/>
      <c r="B10" s="93"/>
      <c r="C10" s="92"/>
      <c r="D10" s="93"/>
      <c r="E10" s="92"/>
      <c r="F10" s="93"/>
      <c r="G10" s="2"/>
      <c r="H10" s="2"/>
      <c r="I10" s="2">
        <f>IF(G10+H10&gt;100,"HATA",G10-(H10/4))</f>
        <v>0</v>
      </c>
      <c r="J10" s="2"/>
      <c r="K10" s="2"/>
      <c r="L10" s="2">
        <f>IF(J10+K10&gt;100,"HATA",J10-(K10/4))</f>
        <v>0</v>
      </c>
      <c r="M10" s="2"/>
      <c r="N10" s="2"/>
      <c r="O10" s="2">
        <f>IF(M10+N10&gt;100,"HATA",M10-(N10/4))</f>
        <v>0</v>
      </c>
      <c r="P10" s="2"/>
      <c r="Q10" s="2"/>
      <c r="R10" s="2">
        <f>IF(P10+Q10&gt;100,"HATA",P10-(Q10/4))</f>
        <v>0</v>
      </c>
      <c r="S10" s="2">
        <f>SUM(G10+J10+M10+P10)</f>
        <v>0</v>
      </c>
      <c r="T10" s="2">
        <f>SUM(H10+K10+N10+Q10)</f>
        <v>0</v>
      </c>
      <c r="U10" s="2">
        <f t="shared" si="0"/>
        <v>0</v>
      </c>
    </row>
    <row r="11" spans="1:21" ht="23.25" customHeight="1" thickBot="1" x14ac:dyDescent="0.3">
      <c r="A11" s="77"/>
      <c r="B11" s="78"/>
      <c r="C11" s="77"/>
      <c r="D11" s="78"/>
      <c r="E11" s="77"/>
      <c r="F11" s="78"/>
      <c r="G11" s="10"/>
      <c r="H11" s="10"/>
      <c r="I11" s="10">
        <f t="shared" ref="I11" si="13">IF(G11+H11&gt;100,"HATA",G11-(H11/4))</f>
        <v>0</v>
      </c>
      <c r="J11" s="10"/>
      <c r="K11" s="10"/>
      <c r="L11" s="10">
        <f t="shared" ref="L11" si="14">IF(J11+K11&gt;100,"HATA",J11-(K11/4))</f>
        <v>0</v>
      </c>
      <c r="M11" s="10"/>
      <c r="N11" s="10"/>
      <c r="O11" s="10">
        <f t="shared" ref="O11" si="15">IF(M11+N11&gt;100,"HATA",M11-(N11/4))</f>
        <v>0</v>
      </c>
      <c r="P11" s="10"/>
      <c r="Q11" s="10"/>
      <c r="R11" s="10">
        <f t="shared" ref="R11" si="16">IF(P11+Q11&gt;100,"HATA",P11-(Q11/4))</f>
        <v>0</v>
      </c>
      <c r="S11" s="10">
        <f t="shared" ref="S11" si="17">SUM(G11+J11+M11+P11)</f>
        <v>0</v>
      </c>
      <c r="T11" s="10">
        <f t="shared" ref="T11" si="18">SUM(H11+K11+N11+Q11)</f>
        <v>0</v>
      </c>
      <c r="U11" s="10">
        <f t="shared" si="0"/>
        <v>0</v>
      </c>
    </row>
    <row r="12" spans="1:21" ht="24.75" customHeight="1" thickBot="1" x14ac:dyDescent="0.3">
      <c r="A12" s="92"/>
      <c r="B12" s="93"/>
      <c r="C12" s="92"/>
      <c r="D12" s="93"/>
      <c r="E12" s="92"/>
      <c r="F12" s="93"/>
      <c r="G12" s="2"/>
      <c r="H12" s="2"/>
      <c r="I12" s="2">
        <f>IF(G12+H12&gt;100,"HATA",G12-(H12/4))</f>
        <v>0</v>
      </c>
      <c r="J12" s="2"/>
      <c r="K12" s="2"/>
      <c r="L12" s="2">
        <f>IF(J12+K12&gt;100,"HATA",J12-(K12/4))</f>
        <v>0</v>
      </c>
      <c r="M12" s="2"/>
      <c r="N12" s="2"/>
      <c r="O12" s="2">
        <f>IF(M12+N12&gt;100,"HATA",M12-(N12/4))</f>
        <v>0</v>
      </c>
      <c r="P12" s="2"/>
      <c r="Q12" s="2"/>
      <c r="R12" s="2">
        <f>IF(P12+Q12&gt;100,"HATA",P12-(Q12/4))</f>
        <v>0</v>
      </c>
      <c r="S12" s="2">
        <f>SUM(G12+J12+M12+P12)</f>
        <v>0</v>
      </c>
      <c r="T12" s="2">
        <f>SUM(H12+K12+N12+Q12)</f>
        <v>0</v>
      </c>
      <c r="U12" s="2">
        <f t="shared" si="0"/>
        <v>0</v>
      </c>
    </row>
    <row r="13" spans="1:21" ht="23.25" customHeight="1" thickBot="1" x14ac:dyDescent="0.3">
      <c r="A13" s="77"/>
      <c r="B13" s="78"/>
      <c r="C13" s="77"/>
      <c r="D13" s="78"/>
      <c r="E13" s="77"/>
      <c r="F13" s="78"/>
      <c r="G13" s="10"/>
      <c r="H13" s="10"/>
      <c r="I13" s="10">
        <f t="shared" ref="I13" si="19">IF(G13+H13&gt;100,"HATA",G13-(H13/4))</f>
        <v>0</v>
      </c>
      <c r="J13" s="10"/>
      <c r="K13" s="10"/>
      <c r="L13" s="10">
        <f t="shared" ref="L13" si="20">IF(J13+K13&gt;100,"HATA",J13-(K13/4))</f>
        <v>0</v>
      </c>
      <c r="M13" s="10"/>
      <c r="N13" s="10"/>
      <c r="O13" s="10">
        <f t="shared" ref="O13" si="21">IF(M13+N13&gt;100,"HATA",M13-(N13/4))</f>
        <v>0</v>
      </c>
      <c r="P13" s="10"/>
      <c r="Q13" s="10"/>
      <c r="R13" s="10">
        <f t="shared" ref="R13" si="22">IF(P13+Q13&gt;100,"HATA",P13-(Q13/4))</f>
        <v>0</v>
      </c>
      <c r="S13" s="10">
        <f t="shared" ref="S13" si="23">SUM(G13+J13+M13+P13)</f>
        <v>0</v>
      </c>
      <c r="T13" s="10">
        <f t="shared" ref="T13" si="24">SUM(H13+K13+N13+Q13)</f>
        <v>0</v>
      </c>
      <c r="U13" s="10">
        <f t="shared" si="0"/>
        <v>0</v>
      </c>
    </row>
    <row r="14" spans="1:21" ht="24.75" customHeight="1" thickBot="1" x14ac:dyDescent="0.3">
      <c r="A14" s="92"/>
      <c r="B14" s="93"/>
      <c r="C14" s="92"/>
      <c r="D14" s="93"/>
      <c r="E14" s="92"/>
      <c r="F14" s="93"/>
      <c r="G14" s="2"/>
      <c r="H14" s="2"/>
      <c r="I14" s="2">
        <f>IF(G14+H14&gt;100,"HATA",G14-(H14/4))</f>
        <v>0</v>
      </c>
      <c r="J14" s="2"/>
      <c r="K14" s="2"/>
      <c r="L14" s="2">
        <f>IF(J14+K14&gt;100,"HATA",J14-(K14/4))</f>
        <v>0</v>
      </c>
      <c r="M14" s="2"/>
      <c r="N14" s="2"/>
      <c r="O14" s="2">
        <f>IF(M14+N14&gt;100,"HATA",M14-(N14/4))</f>
        <v>0</v>
      </c>
      <c r="P14" s="2"/>
      <c r="Q14" s="2"/>
      <c r="R14" s="2">
        <f>IF(P14+Q14&gt;100,"HATA",P14-(Q14/4))</f>
        <v>0</v>
      </c>
      <c r="S14" s="2">
        <f>SUM(G14+J14+M14+P14)</f>
        <v>0</v>
      </c>
      <c r="T14" s="2">
        <f>SUM(H14+K14+N14+Q14)</f>
        <v>0</v>
      </c>
      <c r="U14" s="2">
        <f t="shared" si="0"/>
        <v>0</v>
      </c>
    </row>
    <row r="15" spans="1:21" ht="23.25" customHeight="1" thickBot="1" x14ac:dyDescent="0.3">
      <c r="A15" s="77"/>
      <c r="B15" s="78"/>
      <c r="C15" s="77"/>
      <c r="D15" s="78"/>
      <c r="E15" s="77"/>
      <c r="F15" s="78"/>
      <c r="G15" s="10"/>
      <c r="H15" s="10"/>
      <c r="I15" s="10">
        <f t="shared" ref="I15" si="25">IF(G15+H15&gt;100,"HATA",G15-(H15/4))</f>
        <v>0</v>
      </c>
      <c r="J15" s="10"/>
      <c r="K15" s="10"/>
      <c r="L15" s="10">
        <f t="shared" ref="L15" si="26">IF(J15+K15&gt;100,"HATA",J15-(K15/4))</f>
        <v>0</v>
      </c>
      <c r="M15" s="10"/>
      <c r="N15" s="10"/>
      <c r="O15" s="10">
        <f t="shared" ref="O15" si="27">IF(M15+N15&gt;100,"HATA",M15-(N15/4))</f>
        <v>0</v>
      </c>
      <c r="P15" s="10"/>
      <c r="Q15" s="10"/>
      <c r="R15" s="10">
        <f t="shared" ref="R15" si="28">IF(P15+Q15&gt;100,"HATA",P15-(Q15/4))</f>
        <v>0</v>
      </c>
      <c r="S15" s="10">
        <f t="shared" ref="S15" si="29">SUM(G15+J15+M15+P15)</f>
        <v>0</v>
      </c>
      <c r="T15" s="10">
        <f t="shared" ref="T15" si="30">SUM(H15+K15+N15+Q15)</f>
        <v>0</v>
      </c>
      <c r="U15" s="10">
        <f t="shared" si="0"/>
        <v>0</v>
      </c>
    </row>
    <row r="16" spans="1:21" ht="24.75" customHeight="1" thickBot="1" x14ac:dyDescent="0.3">
      <c r="A16" s="92"/>
      <c r="B16" s="93"/>
      <c r="C16" s="92"/>
      <c r="D16" s="93"/>
      <c r="E16" s="92"/>
      <c r="F16" s="93"/>
      <c r="G16" s="2"/>
      <c r="H16" s="2"/>
      <c r="I16" s="2">
        <f>IF(G16+H16&gt;100,"HATA",G16-(H16/4))</f>
        <v>0</v>
      </c>
      <c r="J16" s="2"/>
      <c r="K16" s="2"/>
      <c r="L16" s="2">
        <f>IF(J16+K16&gt;100,"HATA",J16-(K16/4))</f>
        <v>0</v>
      </c>
      <c r="M16" s="2"/>
      <c r="N16" s="2"/>
      <c r="O16" s="2">
        <f>IF(M16+N16&gt;100,"HATA",M16-(N16/4))</f>
        <v>0</v>
      </c>
      <c r="P16" s="2"/>
      <c r="Q16" s="2"/>
      <c r="R16" s="2">
        <f>IF(P16+Q16&gt;100,"HATA",P16-(Q16/4))</f>
        <v>0</v>
      </c>
      <c r="S16" s="2">
        <f>SUM(G16+J16+M16+P16)</f>
        <v>0</v>
      </c>
      <c r="T16" s="2">
        <f>SUM(H16+K16+N16+Q16)</f>
        <v>0</v>
      </c>
      <c r="U16" s="2">
        <f t="shared" si="0"/>
        <v>0</v>
      </c>
    </row>
    <row r="17" spans="1:21" ht="23.25" customHeight="1" thickBot="1" x14ac:dyDescent="0.3">
      <c r="A17" s="77"/>
      <c r="B17" s="78"/>
      <c r="C17" s="77"/>
      <c r="D17" s="78"/>
      <c r="E17" s="77"/>
      <c r="F17" s="78"/>
      <c r="G17" s="10"/>
      <c r="H17" s="10"/>
      <c r="I17" s="10">
        <f t="shared" ref="I17" si="31">IF(G17+H17&gt;100,"HATA",G17-(H17/4))</f>
        <v>0</v>
      </c>
      <c r="J17" s="10"/>
      <c r="K17" s="10"/>
      <c r="L17" s="10">
        <f t="shared" ref="L17" si="32">IF(J17+K17&gt;100,"HATA",J17-(K17/4))</f>
        <v>0</v>
      </c>
      <c r="M17" s="10"/>
      <c r="N17" s="10"/>
      <c r="O17" s="10">
        <f t="shared" ref="O17" si="33">IF(M17+N17&gt;100,"HATA",M17-(N17/4))</f>
        <v>0</v>
      </c>
      <c r="P17" s="10"/>
      <c r="Q17" s="10"/>
      <c r="R17" s="10">
        <f t="shared" ref="R17" si="34">IF(P17+Q17&gt;100,"HATA",P17-(Q17/4))</f>
        <v>0</v>
      </c>
      <c r="S17" s="10">
        <f t="shared" ref="S17" si="35">SUM(G17+J17+M17+P17)</f>
        <v>0</v>
      </c>
      <c r="T17" s="10">
        <f t="shared" ref="T17" si="36">SUM(H17+K17+N17+Q17)</f>
        <v>0</v>
      </c>
      <c r="U17" s="10">
        <f t="shared" si="0"/>
        <v>0</v>
      </c>
    </row>
    <row r="18" spans="1:21" ht="24.75" customHeight="1" thickBot="1" x14ac:dyDescent="0.3">
      <c r="A18" s="92"/>
      <c r="B18" s="93"/>
      <c r="C18" s="92"/>
      <c r="D18" s="93"/>
      <c r="E18" s="92"/>
      <c r="F18" s="93"/>
      <c r="G18" s="2"/>
      <c r="H18" s="2"/>
      <c r="I18" s="2">
        <f>IF(G18+H18&gt;100,"HATA",G18-(H18/4))</f>
        <v>0</v>
      </c>
      <c r="J18" s="2"/>
      <c r="K18" s="2"/>
      <c r="L18" s="2">
        <f>IF(J18+K18&gt;100,"HATA",J18-(K18/4))</f>
        <v>0</v>
      </c>
      <c r="M18" s="2"/>
      <c r="N18" s="2"/>
      <c r="O18" s="2">
        <f>IF(M18+N18&gt;100,"HATA",M18-(N18/4))</f>
        <v>0</v>
      </c>
      <c r="P18" s="2"/>
      <c r="Q18" s="2"/>
      <c r="R18" s="2">
        <f>IF(P18+Q18&gt;100,"HATA",P18-(Q18/4))</f>
        <v>0</v>
      </c>
      <c r="S18" s="2">
        <f>SUM(G18+J18+M18+P18)</f>
        <v>0</v>
      </c>
      <c r="T18" s="2">
        <f>SUM(H18+K18+N18+Q18)</f>
        <v>0</v>
      </c>
      <c r="U18" s="2">
        <f t="shared" si="0"/>
        <v>0</v>
      </c>
    </row>
    <row r="19" spans="1:21" ht="23.25" customHeight="1" thickBot="1" x14ac:dyDescent="0.3">
      <c r="A19" s="77"/>
      <c r="B19" s="78"/>
      <c r="C19" s="77"/>
      <c r="D19" s="78"/>
      <c r="E19" s="77"/>
      <c r="F19" s="78"/>
      <c r="G19" s="10"/>
      <c r="H19" s="10"/>
      <c r="I19" s="10">
        <f t="shared" ref="I19" si="37">IF(G19+H19&gt;100,"HATA",G19-(H19/4))</f>
        <v>0</v>
      </c>
      <c r="J19" s="10"/>
      <c r="K19" s="10"/>
      <c r="L19" s="10">
        <f t="shared" ref="L19" si="38">IF(J19+K19&gt;100,"HATA",J19-(K19/4))</f>
        <v>0</v>
      </c>
      <c r="M19" s="10"/>
      <c r="N19" s="10"/>
      <c r="O19" s="10">
        <f t="shared" ref="O19" si="39">IF(M19+N19&gt;100,"HATA",M19-(N19/4))</f>
        <v>0</v>
      </c>
      <c r="P19" s="10"/>
      <c r="Q19" s="10"/>
      <c r="R19" s="10">
        <f t="shared" ref="R19" si="40">IF(P19+Q19&gt;100,"HATA",P19-(Q19/4))</f>
        <v>0</v>
      </c>
      <c r="S19" s="10">
        <f t="shared" ref="S19" si="41">SUM(G19+J19+M19+P19)</f>
        <v>0</v>
      </c>
      <c r="T19" s="10">
        <f t="shared" ref="T19" si="42">SUM(H19+K19+N19+Q19)</f>
        <v>0</v>
      </c>
      <c r="U19" s="10">
        <f t="shared" si="0"/>
        <v>0</v>
      </c>
    </row>
    <row r="20" spans="1:21" ht="24.75" customHeight="1" thickBot="1" x14ac:dyDescent="0.3">
      <c r="A20" s="92"/>
      <c r="B20" s="93"/>
      <c r="C20" s="92"/>
      <c r="D20" s="93"/>
      <c r="E20" s="92"/>
      <c r="F20" s="93"/>
      <c r="G20" s="2"/>
      <c r="H20" s="2"/>
      <c r="I20" s="2">
        <f>IF(G20+H20&gt;100,"HATA",G20-(H20/4))</f>
        <v>0</v>
      </c>
      <c r="J20" s="2"/>
      <c r="K20" s="2"/>
      <c r="L20" s="2">
        <f>IF(J20+K20&gt;100,"HATA",J20-(K20/4))</f>
        <v>0</v>
      </c>
      <c r="M20" s="2"/>
      <c r="N20" s="2"/>
      <c r="O20" s="2">
        <f>IF(M20+N20&gt;100,"HATA",M20-(N20/4))</f>
        <v>0</v>
      </c>
      <c r="P20" s="2"/>
      <c r="Q20" s="2"/>
      <c r="R20" s="2">
        <f>IF(P20+Q20&gt;100,"HATA",P20-(Q20/4))</f>
        <v>0</v>
      </c>
      <c r="S20" s="2">
        <f>SUM(G20+J20+M20+P20)</f>
        <v>0</v>
      </c>
      <c r="T20" s="2">
        <f>SUM(H20+K20+N20+Q20)</f>
        <v>0</v>
      </c>
      <c r="U20" s="2">
        <f t="shared" si="0"/>
        <v>0</v>
      </c>
    </row>
    <row r="21" spans="1:21" ht="23.25" customHeight="1" thickBot="1" x14ac:dyDescent="0.3">
      <c r="A21" s="77"/>
      <c r="B21" s="78"/>
      <c r="C21" s="77"/>
      <c r="D21" s="78"/>
      <c r="E21" s="77"/>
      <c r="F21" s="78"/>
      <c r="G21" s="10"/>
      <c r="H21" s="10"/>
      <c r="I21" s="10">
        <f t="shared" ref="I21" si="43">IF(G21+H21&gt;100,"HATA",G21-(H21/4))</f>
        <v>0</v>
      </c>
      <c r="J21" s="10"/>
      <c r="K21" s="10"/>
      <c r="L21" s="10">
        <f t="shared" ref="L21" si="44">IF(J21+K21&gt;100,"HATA",J21-(K21/4))</f>
        <v>0</v>
      </c>
      <c r="M21" s="10"/>
      <c r="N21" s="10"/>
      <c r="O21" s="10">
        <f t="shared" ref="O21" si="45">IF(M21+N21&gt;100,"HATA",M21-(N21/4))</f>
        <v>0</v>
      </c>
      <c r="P21" s="10"/>
      <c r="Q21" s="10"/>
      <c r="R21" s="10">
        <f t="shared" ref="R21" si="46">IF(P21+Q21&gt;100,"HATA",P21-(Q21/4))</f>
        <v>0</v>
      </c>
      <c r="S21" s="10">
        <f t="shared" ref="S21" si="47">SUM(G21+J21+M21+P21)</f>
        <v>0</v>
      </c>
      <c r="T21" s="10">
        <f t="shared" ref="T21" si="48">SUM(H21+K21+N21+Q21)</f>
        <v>0</v>
      </c>
      <c r="U21" s="10">
        <f t="shared" si="0"/>
        <v>0</v>
      </c>
    </row>
    <row r="22" spans="1:21" ht="24.75" customHeight="1" thickBot="1" x14ac:dyDescent="0.3">
      <c r="A22" s="92"/>
      <c r="B22" s="93"/>
      <c r="C22" s="92"/>
      <c r="D22" s="93"/>
      <c r="E22" s="92"/>
      <c r="F22" s="93"/>
      <c r="G22" s="2"/>
      <c r="H22" s="2"/>
      <c r="I22" s="2">
        <f>IF(G22+H22&gt;100,"HATA",G22-(H22/4))</f>
        <v>0</v>
      </c>
      <c r="J22" s="2"/>
      <c r="K22" s="2"/>
      <c r="L22" s="2">
        <f>IF(J22+K22&gt;100,"HATA",J22-(K22/4))</f>
        <v>0</v>
      </c>
      <c r="M22" s="2"/>
      <c r="N22" s="2"/>
      <c r="O22" s="2">
        <f>IF(M22+N22&gt;100,"HATA",M22-(N22/4))</f>
        <v>0</v>
      </c>
      <c r="P22" s="2"/>
      <c r="Q22" s="2"/>
      <c r="R22" s="2">
        <f>IF(P22+Q22&gt;100,"HATA",P22-(Q22/4))</f>
        <v>0</v>
      </c>
      <c r="S22" s="2">
        <f>SUM(G22+J22+M22+P22)</f>
        <v>0</v>
      </c>
      <c r="T22" s="2">
        <f>SUM(H22+K22+N22+Q22)</f>
        <v>0</v>
      </c>
      <c r="U22" s="2">
        <f t="shared" si="0"/>
        <v>0</v>
      </c>
    </row>
    <row r="23" spans="1:21" ht="23.25" customHeight="1" thickBot="1" x14ac:dyDescent="0.3">
      <c r="A23" s="77"/>
      <c r="B23" s="78"/>
      <c r="C23" s="77"/>
      <c r="D23" s="78"/>
      <c r="E23" s="77"/>
      <c r="F23" s="78"/>
      <c r="G23" s="10"/>
      <c r="H23" s="10"/>
      <c r="I23" s="10">
        <f t="shared" ref="I23" si="49">IF(G23+H23&gt;100,"HATA",G23-(H23/4))</f>
        <v>0</v>
      </c>
      <c r="J23" s="10"/>
      <c r="K23" s="10"/>
      <c r="L23" s="10">
        <f t="shared" ref="L23" si="50">IF(J23+K23&gt;100,"HATA",J23-(K23/4))</f>
        <v>0</v>
      </c>
      <c r="M23" s="10"/>
      <c r="N23" s="10"/>
      <c r="O23" s="10">
        <f t="shared" ref="O23" si="51">IF(M23+N23&gt;100,"HATA",M23-(N23/4))</f>
        <v>0</v>
      </c>
      <c r="P23" s="10"/>
      <c r="Q23" s="10"/>
      <c r="R23" s="10">
        <f t="shared" ref="R23" si="52">IF(P23+Q23&gt;100,"HATA",P23-(Q23/4))</f>
        <v>0</v>
      </c>
      <c r="S23" s="10">
        <f t="shared" ref="S23" si="53">SUM(G23+J23+M23+P23)</f>
        <v>0</v>
      </c>
      <c r="T23" s="10">
        <f t="shared" ref="T23" si="54">SUM(H23+K23+N23+Q23)</f>
        <v>0</v>
      </c>
      <c r="U23" s="10">
        <f t="shared" si="0"/>
        <v>0</v>
      </c>
    </row>
    <row r="24" spans="1:21" ht="24.75" customHeight="1" thickBot="1" x14ac:dyDescent="0.3">
      <c r="A24" s="92"/>
      <c r="B24" s="93"/>
      <c r="C24" s="92"/>
      <c r="D24" s="93"/>
      <c r="E24" s="92"/>
      <c r="F24" s="93"/>
      <c r="G24" s="2"/>
      <c r="H24" s="2"/>
      <c r="I24" s="2">
        <f>IF(G24+H24&gt;100,"HATA",G24-(H24/4))</f>
        <v>0</v>
      </c>
      <c r="J24" s="2"/>
      <c r="K24" s="2"/>
      <c r="L24" s="2">
        <f>IF(J24+K24&gt;100,"HATA",J24-(K24/4))</f>
        <v>0</v>
      </c>
      <c r="M24" s="2"/>
      <c r="N24" s="2"/>
      <c r="O24" s="2">
        <f>IF(M24+N24&gt;100,"HATA",M24-(N24/4))</f>
        <v>0</v>
      </c>
      <c r="P24" s="2"/>
      <c r="Q24" s="2"/>
      <c r="R24" s="2">
        <f>IF(P24+Q24&gt;100,"HATA",P24-(Q24/4))</f>
        <v>0</v>
      </c>
      <c r="S24" s="2">
        <f>SUM(G24+J24+M24+P24)</f>
        <v>0</v>
      </c>
      <c r="T24" s="2">
        <f>SUM(H24+K24+N24+Q24)</f>
        <v>0</v>
      </c>
      <c r="U24" s="2">
        <f t="shared" si="0"/>
        <v>0</v>
      </c>
    </row>
    <row r="25" spans="1:21" ht="23.25" customHeight="1" thickBot="1" x14ac:dyDescent="0.3">
      <c r="A25" s="77"/>
      <c r="B25" s="78"/>
      <c r="C25" s="77"/>
      <c r="D25" s="78"/>
      <c r="E25" s="77"/>
      <c r="F25" s="78"/>
      <c r="G25" s="10"/>
      <c r="H25" s="10"/>
      <c r="I25" s="10">
        <f t="shared" ref="I25" si="55">IF(G25+H25&gt;100,"HATA",G25-(H25/4))</f>
        <v>0</v>
      </c>
      <c r="J25" s="10"/>
      <c r="K25" s="10"/>
      <c r="L25" s="10">
        <f t="shared" ref="L25" si="56">IF(J25+K25&gt;100,"HATA",J25-(K25/4))</f>
        <v>0</v>
      </c>
      <c r="M25" s="10"/>
      <c r="N25" s="10"/>
      <c r="O25" s="10">
        <f t="shared" ref="O25" si="57">IF(M25+N25&gt;100,"HATA",M25-(N25/4))</f>
        <v>0</v>
      </c>
      <c r="P25" s="10"/>
      <c r="Q25" s="10"/>
      <c r="R25" s="10">
        <f t="shared" ref="R25" si="58">IF(P25+Q25&gt;100,"HATA",P25-(Q25/4))</f>
        <v>0</v>
      </c>
      <c r="S25" s="10">
        <f t="shared" ref="S25" si="59">SUM(G25+J25+M25+P25)</f>
        <v>0</v>
      </c>
      <c r="T25" s="10">
        <f t="shared" ref="T25" si="60">SUM(H25+K25+N25+Q25)</f>
        <v>0</v>
      </c>
      <c r="U25" s="10">
        <f t="shared" si="0"/>
        <v>0</v>
      </c>
    </row>
    <row r="26" spans="1:21" ht="24.75" customHeight="1" thickBot="1" x14ac:dyDescent="0.3">
      <c r="A26" s="92"/>
      <c r="B26" s="93"/>
      <c r="C26" s="92"/>
      <c r="D26" s="93"/>
      <c r="E26" s="92"/>
      <c r="F26" s="93"/>
      <c r="G26" s="2"/>
      <c r="H26" s="2"/>
      <c r="I26" s="2">
        <f>IF(G26+H26&gt;100,"HATA",G26-(H26/4))</f>
        <v>0</v>
      </c>
      <c r="J26" s="2"/>
      <c r="K26" s="2"/>
      <c r="L26" s="2">
        <f>IF(J26+K26&gt;100,"HATA",J26-(K26/4))</f>
        <v>0</v>
      </c>
      <c r="M26" s="2"/>
      <c r="N26" s="2"/>
      <c r="O26" s="2">
        <f>IF(M26+N26&gt;100,"HATA",M26-(N26/4))</f>
        <v>0</v>
      </c>
      <c r="P26" s="2"/>
      <c r="Q26" s="2"/>
      <c r="R26" s="2">
        <f>IF(P26+Q26&gt;100,"HATA",P26-(Q26/4))</f>
        <v>0</v>
      </c>
      <c r="S26" s="2">
        <f>SUM(G26+J26+M26+P26)</f>
        <v>0</v>
      </c>
      <c r="T26" s="2">
        <f>SUM(H26+K26+N26+Q26)</f>
        <v>0</v>
      </c>
      <c r="U26" s="2">
        <f t="shared" si="0"/>
        <v>0</v>
      </c>
    </row>
    <row r="27" spans="1:21" ht="23.25" customHeight="1" thickBot="1" x14ac:dyDescent="0.3">
      <c r="A27" s="77"/>
      <c r="B27" s="78"/>
      <c r="C27" s="77"/>
      <c r="D27" s="78"/>
      <c r="E27" s="77"/>
      <c r="F27" s="78"/>
      <c r="G27" s="10"/>
      <c r="H27" s="10"/>
      <c r="I27" s="10">
        <f t="shared" ref="I27" si="61">IF(G27+H27&gt;100,"HATA",G27-(H27/4))</f>
        <v>0</v>
      </c>
      <c r="J27" s="10"/>
      <c r="K27" s="10"/>
      <c r="L27" s="10">
        <f t="shared" ref="L27" si="62">IF(J27+K27&gt;100,"HATA",J27-(K27/4))</f>
        <v>0</v>
      </c>
      <c r="M27" s="10"/>
      <c r="N27" s="10"/>
      <c r="O27" s="10">
        <f t="shared" ref="O27" si="63">IF(M27+N27&gt;100,"HATA",M27-(N27/4))</f>
        <v>0</v>
      </c>
      <c r="P27" s="10"/>
      <c r="Q27" s="10"/>
      <c r="R27" s="10">
        <f t="shared" ref="R27" si="64">IF(P27+Q27&gt;100,"HATA",P27-(Q27/4))</f>
        <v>0</v>
      </c>
      <c r="S27" s="10">
        <f t="shared" ref="S27" si="65">SUM(G27+J27+M27+P27)</f>
        <v>0</v>
      </c>
      <c r="T27" s="10">
        <f t="shared" ref="T27" si="66">SUM(H27+K27+N27+Q27)</f>
        <v>0</v>
      </c>
      <c r="U27" s="10">
        <f t="shared" si="0"/>
        <v>0</v>
      </c>
    </row>
    <row r="28" spans="1:21" ht="24.75" customHeight="1" thickBot="1" x14ac:dyDescent="0.3">
      <c r="A28" s="92"/>
      <c r="B28" s="93"/>
      <c r="C28" s="92"/>
      <c r="D28" s="93"/>
      <c r="E28" s="92"/>
      <c r="F28" s="93"/>
      <c r="G28" s="2"/>
      <c r="H28" s="2"/>
      <c r="I28" s="2">
        <f>IF(G28+H28&gt;100,"HATA",G28-(H28/4))</f>
        <v>0</v>
      </c>
      <c r="J28" s="2"/>
      <c r="K28" s="2"/>
      <c r="L28" s="2">
        <f>IF(J28+K28&gt;100,"HATA",J28-(K28/4))</f>
        <v>0</v>
      </c>
      <c r="M28" s="2"/>
      <c r="N28" s="2"/>
      <c r="O28" s="2">
        <f>IF(M28+N28&gt;100,"HATA",M28-(N28/4))</f>
        <v>0</v>
      </c>
      <c r="P28" s="2"/>
      <c r="Q28" s="2"/>
      <c r="R28" s="2">
        <f>IF(P28+Q28&gt;100,"HATA",P28-(Q28/4))</f>
        <v>0</v>
      </c>
      <c r="S28" s="2">
        <f>SUM(G28+J28+M28+P28)</f>
        <v>0</v>
      </c>
      <c r="T28" s="2">
        <f>SUM(H28+K28+N28+Q28)</f>
        <v>0</v>
      </c>
      <c r="U28" s="2">
        <f t="shared" si="0"/>
        <v>0</v>
      </c>
    </row>
    <row r="29" spans="1:21" ht="23.25" customHeight="1" thickBot="1" x14ac:dyDescent="0.3">
      <c r="A29" s="77"/>
      <c r="B29" s="78"/>
      <c r="C29" s="77"/>
      <c r="D29" s="78"/>
      <c r="E29" s="77"/>
      <c r="F29" s="78"/>
      <c r="G29" s="10"/>
      <c r="H29" s="10"/>
      <c r="I29" s="10">
        <f t="shared" ref="I29" si="67">IF(G29+H29&gt;100,"HATA",G29-(H29/4))</f>
        <v>0</v>
      </c>
      <c r="J29" s="10"/>
      <c r="K29" s="10"/>
      <c r="L29" s="10">
        <f t="shared" ref="L29" si="68">IF(J29+K29&gt;100,"HATA",J29-(K29/4))</f>
        <v>0</v>
      </c>
      <c r="M29" s="10"/>
      <c r="N29" s="10"/>
      <c r="O29" s="10">
        <f t="shared" ref="O29" si="69">IF(M29+N29&gt;100,"HATA",M29-(N29/4))</f>
        <v>0</v>
      </c>
      <c r="P29" s="10"/>
      <c r="Q29" s="10"/>
      <c r="R29" s="10">
        <f t="shared" ref="R29" si="70">IF(P29+Q29&gt;100,"HATA",P29-(Q29/4))</f>
        <v>0</v>
      </c>
      <c r="S29" s="10">
        <f t="shared" ref="S29" si="71">SUM(G29+J29+M29+P29)</f>
        <v>0</v>
      </c>
      <c r="T29" s="10">
        <f t="shared" ref="T29" si="72">SUM(H29+K29+N29+Q29)</f>
        <v>0</v>
      </c>
      <c r="U29" s="10">
        <f t="shared" si="0"/>
        <v>0</v>
      </c>
    </row>
    <row r="30" spans="1:21" ht="24.75" customHeight="1" thickBot="1" x14ac:dyDescent="0.3">
      <c r="A30" s="92"/>
      <c r="B30" s="93"/>
      <c r="C30" s="92"/>
      <c r="D30" s="93"/>
      <c r="E30" s="92"/>
      <c r="F30" s="93"/>
      <c r="G30" s="2"/>
      <c r="H30" s="2"/>
      <c r="I30" s="2">
        <f>IF(G30+H30&gt;100,"HATA",G30-(H30/4))</f>
        <v>0</v>
      </c>
      <c r="J30" s="2"/>
      <c r="K30" s="2"/>
      <c r="L30" s="2">
        <f>IF(J30+K30&gt;100,"HATA",J30-(K30/4))</f>
        <v>0</v>
      </c>
      <c r="M30" s="2"/>
      <c r="N30" s="2"/>
      <c r="O30" s="2">
        <f>IF(M30+N30&gt;100,"HATA",M30-(N30/4))</f>
        <v>0</v>
      </c>
      <c r="P30" s="2"/>
      <c r="Q30" s="2"/>
      <c r="R30" s="2">
        <f>IF(P30+Q30&gt;100,"HATA",P30-(Q30/4))</f>
        <v>0</v>
      </c>
      <c r="S30" s="2">
        <f>SUM(G30+J30+M30+P30)</f>
        <v>0</v>
      </c>
      <c r="T30" s="2">
        <f>SUM(H30+K30+N30+Q30)</f>
        <v>0</v>
      </c>
      <c r="U30" s="2">
        <f t="shared" si="0"/>
        <v>0</v>
      </c>
    </row>
    <row r="37" ht="45" customHeight="1" x14ac:dyDescent="0.25"/>
    <row r="39" ht="24.75" customHeight="1" x14ac:dyDescent="0.25"/>
    <row r="40" ht="23.25" customHeight="1" x14ac:dyDescent="0.25"/>
    <row r="41" ht="24.75" customHeight="1" x14ac:dyDescent="0.25"/>
    <row r="42" ht="23.25" customHeight="1" x14ac:dyDescent="0.25"/>
    <row r="43" ht="24.75" customHeight="1" x14ac:dyDescent="0.25"/>
    <row r="44" ht="23.25" customHeight="1" x14ac:dyDescent="0.25"/>
    <row r="45" ht="24.75" customHeight="1" x14ac:dyDescent="0.25"/>
    <row r="46" ht="23.25" customHeight="1" x14ac:dyDescent="0.25"/>
    <row r="47" ht="24.75" customHeight="1" x14ac:dyDescent="0.25"/>
    <row r="48" ht="23.25" customHeight="1" x14ac:dyDescent="0.25"/>
    <row r="49" ht="24.75" customHeight="1" x14ac:dyDescent="0.25"/>
    <row r="50" ht="23.25" customHeight="1" x14ac:dyDescent="0.25"/>
    <row r="51" ht="24.75" customHeight="1" x14ac:dyDescent="0.25"/>
    <row r="52" ht="23.25" customHeight="1" x14ac:dyDescent="0.25"/>
    <row r="53" ht="24.75" customHeight="1" x14ac:dyDescent="0.25"/>
    <row r="54" ht="23.25" customHeight="1" x14ac:dyDescent="0.25"/>
    <row r="55" ht="24.75" customHeight="1" x14ac:dyDescent="0.25"/>
    <row r="56" ht="23.25" customHeight="1" x14ac:dyDescent="0.25"/>
    <row r="57" ht="24.75" customHeight="1" x14ac:dyDescent="0.25"/>
    <row r="58" ht="23.25" customHeight="1" x14ac:dyDescent="0.25"/>
  </sheetData>
  <mergeCells count="84">
    <mergeCell ref="A30:B30"/>
    <mergeCell ref="C30:D30"/>
    <mergeCell ref="E30:F30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P4:R4"/>
    <mergeCell ref="S4:U4"/>
    <mergeCell ref="A6:B6"/>
    <mergeCell ref="C6:D6"/>
    <mergeCell ref="E6:F6"/>
    <mergeCell ref="A7:B7"/>
    <mergeCell ref="C7:D7"/>
    <mergeCell ref="E7:F7"/>
    <mergeCell ref="H1:N2"/>
    <mergeCell ref="A4:B5"/>
    <mergeCell ref="C4:D5"/>
    <mergeCell ref="E4:F5"/>
    <mergeCell ref="G4:I4"/>
    <mergeCell ref="J4:L4"/>
    <mergeCell ref="M4:O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6B1632F3AF06D4290FEA56D42BA1266" ma:contentTypeVersion="11" ma:contentTypeDescription="Yeni belge oluşturun." ma:contentTypeScope="" ma:versionID="1dce93d3216c0676772d99cb16b85868">
  <xsd:schema xmlns:xsd="http://www.w3.org/2001/XMLSchema" xmlns:xs="http://www.w3.org/2001/XMLSchema" xmlns:p="http://schemas.microsoft.com/office/2006/metadata/properties" xmlns:ns3="b7dac999-8d7f-4b04-a0c6-62b308948bda" xmlns:ns4="90f5c6a5-da90-4419-93a5-33e2503fca2e" targetNamespace="http://schemas.microsoft.com/office/2006/metadata/properties" ma:root="true" ma:fieldsID="b63312eb03d0eb81f72f0397f8dff1f3" ns3:_="" ns4:_="">
    <xsd:import namespace="b7dac999-8d7f-4b04-a0c6-62b308948bda"/>
    <xsd:import namespace="90f5c6a5-da90-4419-93a5-33e2503fca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ac999-8d7f-4b04-a0c6-62b308948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5c6a5-da90-4419-93a5-33e2503fca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4 T y O V j B Q R G C k A A A A 9 g A A A B I A H A B D b 2 5 m a W c v U G F j a 2 F n Z S 5 4 b W w g o h g A K K A U A A A A A A A A A A A A A A A A A A A A A A A A A A A A h Y 8 9 D o I w A I W v Q r r T P z Q x p J T B V R K j x r g 2 p U I j F N M W y 9 0 c P J J X E K O o m + P 7 3 j e 8 d 7 / e W D 6 0 T X R R 1 u n O Z I B A D C J l Z F d q U 2 W g 9 8 d 4 A X L O 1 k K e R K W i U T Y u H V y Z g d r 7 c 4 p Q C A G G B H a 2 Q h R j g g 7 F a i t r 1 Q r w k f V / O d b G e W G k A p z t X 2 M 4 h Y T M I Z 0 l E D M 0 Q V Z o 8 x X o u P f Z / k C 2 7 B v f W 8 W 9 j X c b h q b I 0 P s D f w B Q S w M E F A A C A A g A 4 T y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E 8 j l Y o i k e 4 D g A A A B E A A A A T A B w A R m 9 y b X V s Y X M v U 2 V j d G l v b j E u b S C i G A A o o B Q A A A A A A A A A A A A A A A A A A A A A A A A A A A A r T k 0 u y c z P U w i G 0 I b W A F B L A Q I t A B Q A A g A I A O E 8 j l Y w U E R g p A A A A P Y A A A A S A A A A A A A A A A A A A A A A A A A A A A B D b 2 5 m a W c v U G F j a 2 F n Z S 5 4 b W x Q S w E C L Q A U A A I A C A D h P I 5 W D 8 r p q 6 Q A A A D p A A A A E w A A A A A A A A A A A A A A A A D w A A A A W 0 N v b n R l b n R f V H l w Z X N d L n h t b F B L A Q I t A B Q A A g A I A O E 8 j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U X g E q 5 U d O R I N q X 2 N L q S B l A A A A A A I A A A A A A B B m A A A A A Q A A I A A A A N Y m e R 2 P c A b w n 5 L B x E B + z e J m y z Z 2 1 S X 5 N T X 7 j 6 X N W 7 u v A A A A A A 6 A A A A A A g A A I A A A A K x i P J Y V l V B P w G r 5 v h z S N S N I D q c 4 B x o B 5 7 U Y W O Z + O u z 5 U A A A A L A I Z m K / s 1 2 k z j x v S s X a D b u 7 0 r Q K O 7 J R k s P a b b W M z S z i O h L M E f W A 6 c Z x 3 H o x y B v h z b i M D j R J e O y 4 c 3 Z l x w y X V m b X R N + j h Y Z K f p 5 n V f c z n N o l Q A A A A O B L s 1 S Z x L C Q Z E d i E Y A t F W 2 q I h / w 2 Q N F A g B Q t x W m q t X M a l w l O m m O z y y 7 s D K O Q w j w f 3 + N / j U p 7 c 7 Z g 6 o k x p C 9 f s s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dac999-8d7f-4b04-a0c6-62b308948bd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D7008C-AD75-45EE-863C-045F35611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dac999-8d7f-4b04-a0c6-62b308948bda"/>
    <ds:schemaRef ds:uri="90f5c6a5-da90-4419-93a5-33e2503fca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59ED0E-A48A-4DC9-9EA4-850DD104B57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AB3E643-79D5-456B-BE24-91522E86105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b7dac999-8d7f-4b04-a0c6-62b308948bda"/>
    <ds:schemaRef ds:uri="90f5c6a5-da90-4419-93a5-33e2503fca2e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C1B2CAE-AB82-4644-928C-D7A2D5B6B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GİRİŞ MENÜSÜ</vt:lpstr>
      <vt:lpstr>BRANŞ-KONU ANALİZİ</vt:lpstr>
      <vt:lpstr>BRANŞ-SÜRE ANALİZİ</vt:lpstr>
      <vt:lpstr>TYT GENEL ANALİZ</vt:lpstr>
      <vt:lpstr>AYT SAYISAL ANALİZ</vt:lpstr>
      <vt:lpstr>AYT EŞİT AĞIRLIK ANALİZ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Yusuf Mert  Arslan</dc:creator>
  <cp:keywords/>
  <dc:description/>
  <cp:lastModifiedBy>Yusuf Mert  Arslan</cp:lastModifiedBy>
  <cp:revision/>
  <cp:lastPrinted>2024-01-10T22:00:36Z</cp:lastPrinted>
  <dcterms:created xsi:type="dcterms:W3CDTF">2023-04-11T20:51:36Z</dcterms:created>
  <dcterms:modified xsi:type="dcterms:W3CDTF">2024-01-10T22:01:15Z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0x01010006B1632F3AF06D4290FEA56D42BA1266</vt:lpwstr>
  </property>
</Properties>
</file>